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_s\Documents\Big Furniture Group\Import Export data NEWS\"/>
    </mc:Choice>
  </mc:AlternateContent>
  <xr:revisionPtr revIDLastSave="0" documentId="13_ncr:1_{06115CE5-1F7E-45D5-866C-0ECA90623B91}" xr6:coauthVersionLast="47" xr6:coauthVersionMax="47" xr10:uidLastSave="{00000000-0000-0000-0000-000000000000}"/>
  <bookViews>
    <workbookView xWindow="28680" yWindow="-990" windowWidth="29040" windowHeight="15720" tabRatio="1000" xr2:uid="{D343F259-7719-471C-877B-DEF3869BE81D}"/>
  </bookViews>
  <sheets>
    <sheet name="Contents" sheetId="2" r:id="rId1"/>
    <sheet name="Furniture Imports" sheetId="3" r:id="rId2"/>
    <sheet name="Furniture Exports" sheetId="4" r:id="rId3"/>
    <sheet name="Upholstery Imports" sheetId="5" r:id="rId4"/>
    <sheet name="Upholstery Exports" sheetId="6" r:id="rId5"/>
    <sheet name="Mattress Imports" sheetId="8" r:id="rId6"/>
    <sheet name="Mattress Exports" sheetId="7" r:id="rId7"/>
    <sheet name="Cabinet Imports" sheetId="9" r:id="rId8"/>
    <sheet name="Cabinet Exports" sheetId="10" r:id="rId9"/>
    <sheet name="Carpet Imports" sheetId="12" r:id="rId10"/>
    <sheet name="Carpet Exports" sheetId="11" r:id="rId1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4" i="12" l="1"/>
  <c r="Q73" i="12"/>
  <c r="Q72" i="12"/>
  <c r="Q71" i="12"/>
  <c r="Q70" i="12"/>
  <c r="Q68" i="12"/>
  <c r="Q67" i="12"/>
  <c r="Q66" i="12"/>
  <c r="Q65" i="12"/>
  <c r="Q62" i="12"/>
  <c r="Q61" i="12"/>
  <c r="Q60" i="12"/>
  <c r="Q59" i="12"/>
  <c r="Q58" i="12"/>
  <c r="Q57" i="12"/>
  <c r="Q56" i="12"/>
  <c r="Q51" i="12"/>
  <c r="Q50" i="12"/>
  <c r="Q49" i="12"/>
  <c r="Q48" i="12"/>
  <c r="Q46" i="12"/>
  <c r="Q45" i="12"/>
  <c r="Q44" i="12"/>
  <c r="Q43" i="12"/>
  <c r="Q42" i="12"/>
  <c r="Q41" i="12"/>
  <c r="Q40" i="12"/>
  <c r="Q39" i="12"/>
  <c r="Q38" i="12"/>
  <c r="Q37" i="12"/>
  <c r="Q36" i="12"/>
  <c r="Q35" i="12"/>
  <c r="Q34" i="12"/>
  <c r="Q33" i="12"/>
  <c r="Q30" i="12"/>
  <c r="Q29" i="12"/>
  <c r="Q28" i="12"/>
  <c r="Q27" i="12"/>
  <c r="Q25" i="12"/>
  <c r="Q24" i="12"/>
  <c r="Q23" i="12"/>
  <c r="Q22" i="12"/>
  <c r="Q21" i="12"/>
  <c r="Q20" i="12"/>
  <c r="Q19" i="12"/>
  <c r="Q18" i="12"/>
  <c r="Q17" i="12"/>
  <c r="Q16" i="12"/>
  <c r="Q15" i="12"/>
  <c r="Q14" i="12"/>
  <c r="Q13" i="12"/>
  <c r="Q12" i="12"/>
  <c r="Q11" i="12"/>
  <c r="Q10" i="12"/>
  <c r="Q9" i="12"/>
  <c r="Q8" i="12"/>
  <c r="Q7" i="12"/>
  <c r="Q6" i="12"/>
  <c r="Q5" i="12"/>
  <c r="Q4" i="12"/>
  <c r="Q3" i="12"/>
  <c r="Q102" i="11"/>
  <c r="Q101" i="11"/>
  <c r="Q100" i="11"/>
  <c r="Q99" i="11"/>
  <c r="Q98" i="11"/>
  <c r="Q97" i="11"/>
  <c r="Q96" i="11"/>
  <c r="Q95" i="11"/>
  <c r="Q94" i="11"/>
  <c r="Q93" i="11"/>
  <c r="Q92" i="11"/>
  <c r="Q91" i="11"/>
  <c r="Q88" i="11"/>
  <c r="Q87" i="11"/>
  <c r="Q86" i="11"/>
  <c r="Q85" i="11"/>
  <c r="Q84" i="11"/>
  <c r="Q83" i="11"/>
  <c r="Q82" i="11"/>
  <c r="Q81" i="11"/>
  <c r="Q80" i="11"/>
  <c r="Q79" i="11"/>
  <c r="Q78" i="11"/>
  <c r="Q77" i="11"/>
  <c r="Q75" i="11"/>
  <c r="Q74" i="11"/>
  <c r="Q73" i="11"/>
  <c r="Q71" i="11"/>
  <c r="Q69" i="11"/>
  <c r="Q68" i="11"/>
  <c r="Q67" i="11"/>
  <c r="Q66" i="11"/>
  <c r="Q65" i="11"/>
  <c r="Q64" i="11"/>
  <c r="Q60" i="11"/>
  <c r="Q59" i="11"/>
  <c r="Q58" i="11"/>
  <c r="Q57" i="11"/>
  <c r="Q56" i="11"/>
  <c r="Q55" i="11"/>
  <c r="Q54" i="11"/>
  <c r="Q53" i="11"/>
  <c r="Q52" i="11"/>
  <c r="Q50" i="11"/>
  <c r="Q49" i="11"/>
  <c r="Q48" i="11"/>
  <c r="Q46" i="11"/>
  <c r="Q45" i="11"/>
  <c r="Q44" i="11"/>
  <c r="Q43" i="11"/>
  <c r="Q42" i="11"/>
  <c r="Q41" i="11"/>
  <c r="Q40" i="11"/>
  <c r="Q39" i="11"/>
  <c r="Q38" i="11"/>
  <c r="Q37" i="11"/>
  <c r="Q36" i="11"/>
  <c r="Q35" i="11"/>
  <c r="Q34" i="11"/>
  <c r="Q33" i="11"/>
  <c r="Q32" i="11"/>
  <c r="Q31" i="11"/>
  <c r="Q30" i="11"/>
  <c r="Q29" i="11"/>
  <c r="Q27" i="11"/>
  <c r="Q26" i="11"/>
  <c r="Q25" i="11"/>
  <c r="Q24" i="11"/>
  <c r="Q23" i="11"/>
  <c r="Q21" i="11"/>
  <c r="Q20" i="11"/>
  <c r="Q19" i="11"/>
  <c r="Q18" i="11"/>
  <c r="Q17" i="11"/>
  <c r="Q16" i="11"/>
  <c r="Q15" i="11"/>
  <c r="Q14" i="11"/>
  <c r="Q12" i="11"/>
  <c r="Q11" i="11"/>
  <c r="Q10" i="11"/>
  <c r="Q9" i="11"/>
  <c r="Q7" i="11"/>
  <c r="Q6" i="11"/>
  <c r="Q5" i="11"/>
  <c r="Q4" i="11"/>
  <c r="Q3" i="11"/>
  <c r="F95" i="11"/>
  <c r="F94" i="11"/>
  <c r="F93" i="11"/>
  <c r="F92" i="11"/>
  <c r="F91" i="11"/>
  <c r="F90" i="11"/>
  <c r="F89" i="11"/>
  <c r="F87" i="11"/>
  <c r="F86" i="11"/>
  <c r="F85" i="11"/>
  <c r="F84" i="11"/>
  <c r="F82" i="11"/>
  <c r="F81" i="11"/>
  <c r="F80" i="11"/>
  <c r="F79" i="11"/>
  <c r="F78" i="11"/>
  <c r="F77" i="11"/>
  <c r="F76" i="11"/>
  <c r="F75" i="11"/>
  <c r="F74" i="11"/>
  <c r="F73" i="11"/>
  <c r="F72" i="11"/>
  <c r="F71" i="11"/>
  <c r="F69" i="11"/>
  <c r="F68" i="11"/>
  <c r="F67" i="11"/>
  <c r="F66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49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3" i="11"/>
  <c r="F22" i="11"/>
  <c r="F21" i="11"/>
  <c r="F20" i="11"/>
  <c r="F19" i="11"/>
  <c r="F18" i="11"/>
  <c r="F17" i="11"/>
  <c r="F16" i="11"/>
  <c r="F15" i="11"/>
  <c r="F14" i="11"/>
  <c r="F12" i="11"/>
  <c r="F11" i="11"/>
  <c r="F10" i="11"/>
  <c r="F9" i="11"/>
  <c r="F7" i="11"/>
  <c r="F6" i="11"/>
  <c r="F5" i="11"/>
  <c r="F4" i="11"/>
  <c r="F3" i="11"/>
  <c r="F75" i="12"/>
  <c r="F74" i="12"/>
  <c r="F73" i="12"/>
  <c r="F72" i="12"/>
  <c r="F71" i="12"/>
  <c r="F70" i="12"/>
  <c r="F68" i="12"/>
  <c r="F67" i="12"/>
  <c r="F66" i="12"/>
  <c r="F63" i="12"/>
  <c r="F62" i="12"/>
  <c r="F61" i="12"/>
  <c r="F60" i="12"/>
  <c r="F59" i="12"/>
  <c r="F58" i="12"/>
  <c r="F57" i="12"/>
  <c r="F56" i="12"/>
  <c r="F51" i="12"/>
  <c r="F50" i="12"/>
  <c r="F49" i="12"/>
  <c r="F48" i="12"/>
  <c r="F46" i="12"/>
  <c r="F45" i="12"/>
  <c r="F44" i="12"/>
  <c r="F43" i="12"/>
  <c r="F42" i="12"/>
  <c r="F41" i="12"/>
  <c r="F40" i="12"/>
  <c r="F39" i="12"/>
  <c r="F38" i="12"/>
  <c r="F37" i="12"/>
  <c r="F36" i="12"/>
  <c r="F35" i="12"/>
  <c r="F34" i="12"/>
  <c r="F33" i="12"/>
  <c r="F32" i="12"/>
  <c r="F30" i="12"/>
  <c r="F29" i="12"/>
  <c r="F28" i="12"/>
  <c r="F27" i="12"/>
  <c r="F26" i="12"/>
  <c r="F25" i="12"/>
  <c r="F24" i="12"/>
  <c r="F23" i="12"/>
  <c r="F22" i="12"/>
  <c r="F21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05" i="9"/>
  <c r="F104" i="9"/>
  <c r="F103" i="9"/>
  <c r="F102" i="9"/>
  <c r="F101" i="9"/>
  <c r="F100" i="9"/>
  <c r="F99" i="9"/>
  <c r="F98" i="9"/>
  <c r="F97" i="9"/>
  <c r="F96" i="9"/>
  <c r="F95" i="9"/>
  <c r="F94" i="9"/>
  <c r="F93" i="9"/>
  <c r="F92" i="9"/>
  <c r="F91" i="9"/>
  <c r="F90" i="9"/>
  <c r="F89" i="9"/>
  <c r="F88" i="9"/>
  <c r="F87" i="9"/>
  <c r="F86" i="9"/>
  <c r="F85" i="9"/>
  <c r="F84" i="9"/>
  <c r="F83" i="9"/>
  <c r="F82" i="9"/>
  <c r="F81" i="9"/>
  <c r="F80" i="9"/>
  <c r="F79" i="9"/>
  <c r="F78" i="9"/>
  <c r="F77" i="9"/>
  <c r="F76" i="9"/>
  <c r="F75" i="9"/>
  <c r="F74" i="9"/>
  <c r="F72" i="9"/>
  <c r="F71" i="9"/>
  <c r="F68" i="9"/>
  <c r="F66" i="9"/>
  <c r="F62" i="9"/>
  <c r="F61" i="9"/>
  <c r="F60" i="9"/>
  <c r="F59" i="9"/>
  <c r="F58" i="9"/>
  <c r="F55" i="9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5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156" i="10"/>
  <c r="F155" i="10"/>
  <c r="F154" i="10"/>
  <c r="F153" i="10"/>
  <c r="F152" i="10"/>
  <c r="F151" i="10"/>
  <c r="F150" i="10"/>
  <c r="F149" i="10"/>
  <c r="F148" i="10"/>
  <c r="F147" i="10"/>
  <c r="F146" i="10"/>
  <c r="F145" i="10"/>
  <c r="F144" i="10"/>
  <c r="F143" i="10"/>
  <c r="F141" i="10"/>
  <c r="F140" i="10"/>
  <c r="F139" i="10"/>
  <c r="F137" i="10"/>
  <c r="F136" i="10"/>
  <c r="F135" i="10"/>
  <c r="F133" i="10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F120" i="10"/>
  <c r="F119" i="10"/>
  <c r="F118" i="10"/>
  <c r="F117" i="10"/>
  <c r="F116" i="10"/>
  <c r="F115" i="10"/>
  <c r="F114" i="10"/>
  <c r="F113" i="10"/>
  <c r="F111" i="10"/>
  <c r="F110" i="10"/>
  <c r="F109" i="10"/>
  <c r="F108" i="10"/>
  <c r="F107" i="10"/>
  <c r="F106" i="10"/>
  <c r="F105" i="10"/>
  <c r="F104" i="10"/>
  <c r="F103" i="10"/>
  <c r="F102" i="10"/>
  <c r="F101" i="10"/>
  <c r="F99" i="10"/>
  <c r="F98" i="10"/>
  <c r="F97" i="10"/>
  <c r="F96" i="10"/>
  <c r="F95" i="10"/>
  <c r="F94" i="10"/>
  <c r="F93" i="10"/>
  <c r="F92" i="10"/>
  <c r="F88" i="10"/>
  <c r="F87" i="10"/>
  <c r="F86" i="10"/>
  <c r="F85" i="10"/>
  <c r="F84" i="10"/>
  <c r="F83" i="10"/>
  <c r="F81" i="10"/>
  <c r="F80" i="10"/>
  <c r="F79" i="10"/>
  <c r="F78" i="10"/>
  <c r="F77" i="10"/>
  <c r="F76" i="10"/>
  <c r="F75" i="10"/>
  <c r="F74" i="10"/>
  <c r="F73" i="10"/>
  <c r="F72" i="10"/>
  <c r="F71" i="10"/>
  <c r="F70" i="10"/>
  <c r="F69" i="10"/>
  <c r="F68" i="10"/>
  <c r="F67" i="10"/>
  <c r="F62" i="10"/>
  <c r="F60" i="10"/>
  <c r="F59" i="10"/>
  <c r="F58" i="10"/>
  <c r="F57" i="10"/>
  <c r="F56" i="10"/>
  <c r="F55" i="10"/>
  <c r="F54" i="10"/>
  <c r="F53" i="10"/>
  <c r="F52" i="10"/>
  <c r="F51" i="10"/>
  <c r="F50" i="10"/>
  <c r="F49" i="10"/>
  <c r="F48" i="10"/>
  <c r="F46" i="10"/>
  <c r="F44" i="10"/>
  <c r="F43" i="10"/>
  <c r="F42" i="10"/>
  <c r="F41" i="10"/>
  <c r="F40" i="10"/>
  <c r="F36" i="10"/>
  <c r="F34" i="10"/>
  <c r="F33" i="10"/>
  <c r="F32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Q155" i="10"/>
  <c r="Q154" i="10"/>
  <c r="Q153" i="10"/>
  <c r="Q152" i="10"/>
  <c r="Q151" i="10"/>
  <c r="Q150" i="10"/>
  <c r="Q149" i="10"/>
  <c r="Q148" i="10"/>
  <c r="Q147" i="10"/>
  <c r="Q146" i="10"/>
  <c r="Q145" i="10"/>
  <c r="Q144" i="10"/>
  <c r="Q143" i="10"/>
  <c r="Q142" i="10"/>
  <c r="Q141" i="10"/>
  <c r="Q140" i="10"/>
  <c r="Q139" i="10"/>
  <c r="Q137" i="10"/>
  <c r="Q135" i="10"/>
  <c r="Q134" i="10"/>
  <c r="Q133" i="10"/>
  <c r="Q131" i="10"/>
  <c r="Q129" i="10"/>
  <c r="Q128" i="10"/>
  <c r="Q127" i="10"/>
  <c r="Q126" i="10"/>
  <c r="Q125" i="10"/>
  <c r="Q124" i="10"/>
  <c r="Q121" i="10"/>
  <c r="Q119" i="10"/>
  <c r="Q118" i="10"/>
  <c r="Q117" i="10"/>
  <c r="Q116" i="10"/>
  <c r="Q115" i="10"/>
  <c r="Q114" i="10"/>
  <c r="Q113" i="10"/>
  <c r="Q112" i="10"/>
  <c r="Q110" i="10"/>
  <c r="Q109" i="10"/>
  <c r="Q108" i="10"/>
  <c r="Q107" i="10"/>
  <c r="Q106" i="10"/>
  <c r="Q105" i="10"/>
  <c r="Q104" i="10"/>
  <c r="Q103" i="10"/>
  <c r="Q102" i="10"/>
  <c r="Q101" i="10"/>
  <c r="Q100" i="10"/>
  <c r="Q99" i="10"/>
  <c r="Q98" i="10"/>
  <c r="Q97" i="10"/>
  <c r="Q96" i="10"/>
  <c r="Q95" i="10"/>
  <c r="Q94" i="10"/>
  <c r="Q93" i="10"/>
  <c r="Q92" i="10"/>
  <c r="Q91" i="10"/>
  <c r="Q89" i="10"/>
  <c r="Q88" i="10"/>
  <c r="Q87" i="10"/>
  <c r="Q86" i="10"/>
  <c r="Q85" i="10"/>
  <c r="Q84" i="10"/>
  <c r="Q83" i="10"/>
  <c r="Q82" i="10"/>
  <c r="Q81" i="10"/>
  <c r="Q80" i="10"/>
  <c r="Q79" i="10"/>
  <c r="Q78" i="10"/>
  <c r="Q77" i="10"/>
  <c r="Q76" i="10"/>
  <c r="Q74" i="10"/>
  <c r="Q73" i="10"/>
  <c r="Q72" i="10"/>
  <c r="Q71" i="10"/>
  <c r="Q70" i="10"/>
  <c r="Q69" i="10"/>
  <c r="Q68" i="10"/>
  <c r="Q65" i="10"/>
  <c r="Q64" i="10"/>
  <c r="Q63" i="10"/>
  <c r="Q62" i="10"/>
  <c r="Q61" i="10"/>
  <c r="Q60" i="10"/>
  <c r="Q59" i="10"/>
  <c r="Q58" i="10"/>
  <c r="Q57" i="10"/>
  <c r="Q56" i="10"/>
  <c r="Q55" i="10"/>
  <c r="Q54" i="10"/>
  <c r="Q53" i="10"/>
  <c r="Q52" i="10"/>
  <c r="Q50" i="10"/>
  <c r="Q47" i="10"/>
  <c r="Q45" i="10"/>
  <c r="Q44" i="10"/>
  <c r="Q43" i="10"/>
  <c r="Q42" i="10"/>
  <c r="Q41" i="10"/>
  <c r="Q40" i="10"/>
  <c r="Q38" i="10"/>
  <c r="Q36" i="10"/>
  <c r="Q35" i="10"/>
  <c r="Q34" i="10"/>
  <c r="Q33" i="10"/>
  <c r="Q32" i="10"/>
  <c r="Q30" i="10"/>
  <c r="Q29" i="10"/>
  <c r="Q28" i="10"/>
  <c r="Q27" i="10"/>
  <c r="Q26" i="10"/>
  <c r="Q25" i="10"/>
  <c r="Q24" i="10"/>
  <c r="Q23" i="10"/>
  <c r="Q22" i="10"/>
  <c r="Q21" i="10"/>
  <c r="Q20" i="10"/>
  <c r="Q19" i="10"/>
  <c r="Q18" i="10"/>
  <c r="Q17" i="10"/>
  <c r="Q16" i="10"/>
  <c r="Q15" i="10"/>
  <c r="Q14" i="10"/>
  <c r="Q13" i="10"/>
  <c r="Q12" i="10"/>
  <c r="Q11" i="10"/>
  <c r="Q10" i="10"/>
  <c r="Q9" i="10"/>
  <c r="Q8" i="10"/>
  <c r="Q7" i="10"/>
  <c r="Q6" i="10"/>
  <c r="Q5" i="10"/>
  <c r="Q4" i="10"/>
  <c r="Q3" i="10"/>
  <c r="Q97" i="9"/>
  <c r="Q96" i="9"/>
  <c r="Q95" i="9"/>
  <c r="Q94" i="9"/>
  <c r="Q93" i="9"/>
  <c r="Q92" i="9"/>
  <c r="Q91" i="9"/>
  <c r="Q90" i="9"/>
  <c r="Q89" i="9"/>
  <c r="Q88" i="9"/>
  <c r="Q87" i="9"/>
  <c r="Q86" i="9"/>
  <c r="Q85" i="9"/>
  <c r="Q84" i="9"/>
  <c r="Q83" i="9"/>
  <c r="Q82" i="9"/>
  <c r="Q81" i="9"/>
  <c r="Q80" i="9"/>
  <c r="Q79" i="9"/>
  <c r="Q78" i="9"/>
  <c r="Q76" i="9"/>
  <c r="Q75" i="9"/>
  <c r="Q73" i="9"/>
  <c r="Q72" i="9"/>
  <c r="Q71" i="9"/>
  <c r="Q66" i="9"/>
  <c r="Q65" i="9"/>
  <c r="Q63" i="9"/>
  <c r="Q61" i="9"/>
  <c r="Q60" i="9"/>
  <c r="Q59" i="9"/>
  <c r="Q58" i="9"/>
  <c r="Q57" i="9"/>
  <c r="Q56" i="9"/>
  <c r="Q55" i="9"/>
  <c r="Q53" i="9"/>
  <c r="Q52" i="9"/>
  <c r="Q51" i="9"/>
  <c r="Q50" i="9"/>
  <c r="Q49" i="9"/>
  <c r="Q48" i="9"/>
  <c r="Q46" i="9"/>
  <c r="Q45" i="9"/>
  <c r="Q44" i="9"/>
  <c r="Q43" i="9"/>
  <c r="Q42" i="9"/>
  <c r="Q41" i="9"/>
  <c r="Q40" i="9"/>
  <c r="Q39" i="9"/>
  <c r="Q38" i="9"/>
  <c r="Q37" i="9"/>
  <c r="Q36" i="9"/>
  <c r="Q33" i="9"/>
  <c r="Q32" i="9"/>
  <c r="Q31" i="9"/>
  <c r="Q30" i="9"/>
  <c r="Q29" i="9"/>
  <c r="Q28" i="9"/>
  <c r="Q27" i="9"/>
  <c r="Q26" i="9"/>
  <c r="Q25" i="9"/>
  <c r="Q24" i="9"/>
  <c r="Q23" i="9"/>
  <c r="Q21" i="9"/>
  <c r="Q20" i="9"/>
  <c r="Q19" i="9"/>
  <c r="Q18" i="9"/>
  <c r="Q17" i="9"/>
  <c r="Q16" i="9"/>
  <c r="Q15" i="9"/>
  <c r="Q14" i="9"/>
  <c r="Q13" i="9"/>
  <c r="Q12" i="9"/>
  <c r="Q11" i="9"/>
  <c r="Q10" i="9"/>
  <c r="Q9" i="9"/>
  <c r="Q8" i="9"/>
  <c r="Q7" i="9"/>
  <c r="Q6" i="9"/>
  <c r="Q5" i="9"/>
  <c r="Q4" i="9"/>
  <c r="Q3" i="9"/>
  <c r="Q53" i="8"/>
  <c r="Q52" i="8"/>
  <c r="Q50" i="8"/>
  <c r="Q49" i="8"/>
  <c r="Q47" i="8"/>
  <c r="Q46" i="8"/>
  <c r="Q45" i="8"/>
  <c r="Q44" i="8"/>
  <c r="Q43" i="8"/>
  <c r="Q42" i="8"/>
  <c r="Q40" i="8"/>
  <c r="Q39" i="8"/>
  <c r="Q38" i="8"/>
  <c r="Q37" i="8"/>
  <c r="Q36" i="8"/>
  <c r="Q35" i="8"/>
  <c r="Q34" i="8"/>
  <c r="Q33" i="8"/>
  <c r="Q31" i="8"/>
  <c r="Q30" i="8"/>
  <c r="Q29" i="8"/>
  <c r="Q28" i="8"/>
  <c r="Q26" i="8"/>
  <c r="Q25" i="8"/>
  <c r="Q24" i="8"/>
  <c r="Q23" i="8"/>
  <c r="Q22" i="8"/>
  <c r="Q21" i="8"/>
  <c r="Q20" i="8"/>
  <c r="Q19" i="8"/>
  <c r="Q18" i="8"/>
  <c r="Q17" i="8"/>
  <c r="Q16" i="8"/>
  <c r="Q15" i="8"/>
  <c r="Q14" i="8"/>
  <c r="Q13" i="8"/>
  <c r="Q12" i="8"/>
  <c r="Q11" i="8"/>
  <c r="Q10" i="8"/>
  <c r="Q9" i="8"/>
  <c r="Q8" i="8"/>
  <c r="Q6" i="8"/>
  <c r="Q5" i="8"/>
  <c r="Q4" i="8"/>
  <c r="Q3" i="8"/>
  <c r="Q73" i="7"/>
  <c r="Q72" i="7"/>
  <c r="Q71" i="7"/>
  <c r="Q70" i="7"/>
  <c r="Q69" i="7"/>
  <c r="Q67" i="7"/>
  <c r="Q66" i="7"/>
  <c r="Q64" i="7"/>
  <c r="Q62" i="7"/>
  <c r="Q60" i="7"/>
  <c r="Q59" i="7"/>
  <c r="Q58" i="7"/>
  <c r="Q57" i="7"/>
  <c r="Q56" i="7"/>
  <c r="Q55" i="7"/>
  <c r="Q54" i="7"/>
  <c r="Q53" i="7"/>
  <c r="Q52" i="7"/>
  <c r="Q51" i="7"/>
  <c r="Q50" i="7"/>
  <c r="Q49" i="7"/>
  <c r="Q48" i="7"/>
  <c r="Q46" i="7"/>
  <c r="Q45" i="7"/>
  <c r="Q44" i="7"/>
  <c r="Q43" i="7"/>
  <c r="Q42" i="7"/>
  <c r="Q41" i="7"/>
  <c r="Q40" i="7"/>
  <c r="Q38" i="7"/>
  <c r="Q37" i="7"/>
  <c r="Q36" i="7"/>
  <c r="Q35" i="7"/>
  <c r="Q34" i="7"/>
  <c r="Q32" i="7"/>
  <c r="Q31" i="7"/>
  <c r="Q30" i="7"/>
  <c r="Q29" i="7"/>
  <c r="Q28" i="7"/>
  <c r="Q27" i="7"/>
  <c r="Q26" i="7"/>
  <c r="Q25" i="7"/>
  <c r="Q23" i="7"/>
  <c r="Q22" i="7"/>
  <c r="Q21" i="7"/>
  <c r="Q18" i="7"/>
  <c r="Q17" i="7"/>
  <c r="Q16" i="7"/>
  <c r="Q15" i="7"/>
  <c r="Q14" i="7"/>
  <c r="Q13" i="7"/>
  <c r="Q12" i="7"/>
  <c r="Q11" i="7"/>
  <c r="Q10" i="7"/>
  <c r="Q9" i="7"/>
  <c r="Q6" i="7"/>
  <c r="Q5" i="7"/>
  <c r="Q4" i="7"/>
  <c r="Q3" i="7"/>
  <c r="F74" i="7"/>
  <c r="F73" i="7"/>
  <c r="F72" i="7"/>
  <c r="F71" i="7"/>
  <c r="F70" i="7"/>
  <c r="F69" i="7"/>
  <c r="F68" i="7"/>
  <c r="F66" i="7"/>
  <c r="F63" i="7"/>
  <c r="F62" i="7"/>
  <c r="F61" i="7"/>
  <c r="F59" i="7"/>
  <c r="F58" i="7"/>
  <c r="F57" i="7"/>
  <c r="F56" i="7"/>
  <c r="F55" i="7"/>
  <c r="F54" i="7"/>
  <c r="F52" i="7"/>
  <c r="F51" i="7"/>
  <c r="F49" i="7"/>
  <c r="F47" i="7"/>
  <c r="F46" i="7"/>
  <c r="F45" i="7"/>
  <c r="F44" i="7"/>
  <c r="F43" i="7"/>
  <c r="F42" i="7"/>
  <c r="F41" i="7"/>
  <c r="F40" i="7"/>
  <c r="F39" i="7"/>
  <c r="F38" i="7"/>
  <c r="F37" i="7"/>
  <c r="F36" i="7"/>
  <c r="F34" i="7"/>
  <c r="F33" i="7"/>
  <c r="F32" i="7"/>
  <c r="F31" i="7"/>
  <c r="F30" i="7"/>
  <c r="F29" i="7"/>
  <c r="F28" i="7"/>
  <c r="F27" i="7"/>
  <c r="F25" i="7"/>
  <c r="F24" i="7"/>
  <c r="F23" i="7"/>
  <c r="F22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4" i="7"/>
  <c r="F3" i="7"/>
  <c r="F50" i="8"/>
  <c r="F49" i="8"/>
  <c r="F48" i="8"/>
  <c r="F47" i="8"/>
  <c r="F46" i="8"/>
  <c r="F42" i="8"/>
  <c r="F41" i="8"/>
  <c r="F40" i="8"/>
  <c r="F39" i="8"/>
  <c r="F36" i="8"/>
  <c r="F35" i="8"/>
  <c r="F34" i="8"/>
  <c r="F33" i="8"/>
  <c r="F32" i="8"/>
  <c r="F31" i="8"/>
  <c r="F30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8" i="8"/>
  <c r="F7" i="8"/>
  <c r="F6" i="8"/>
  <c r="F4" i="8"/>
  <c r="F3" i="8"/>
  <c r="F83" i="5"/>
  <c r="F82" i="5"/>
  <c r="F81" i="5"/>
  <c r="F80" i="5"/>
  <c r="F79" i="5"/>
  <c r="F78" i="5"/>
  <c r="F77" i="5"/>
  <c r="F76" i="5"/>
  <c r="F75" i="5"/>
  <c r="F73" i="5"/>
  <c r="F72" i="5"/>
  <c r="F71" i="5"/>
  <c r="F70" i="5"/>
  <c r="F69" i="5"/>
  <c r="F68" i="5"/>
  <c r="F66" i="5"/>
  <c r="F64" i="5"/>
  <c r="F63" i="5"/>
  <c r="F62" i="5"/>
  <c r="F61" i="5"/>
  <c r="F60" i="5"/>
  <c r="F59" i="5"/>
  <c r="F57" i="5"/>
  <c r="F56" i="5"/>
  <c r="F55" i="5"/>
  <c r="F54" i="5"/>
  <c r="F52" i="5"/>
  <c r="F51" i="5"/>
  <c r="F49" i="5"/>
  <c r="F48" i="5"/>
  <c r="F47" i="5"/>
  <c r="F46" i="5"/>
  <c r="F44" i="5"/>
  <c r="F43" i="5"/>
  <c r="F40" i="5"/>
  <c r="F39" i="5"/>
  <c r="F38" i="5"/>
  <c r="F37" i="5"/>
  <c r="F36" i="5"/>
  <c r="F35" i="5"/>
  <c r="F34" i="5"/>
  <c r="F33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8" i="5"/>
  <c r="F7" i="5"/>
  <c r="F6" i="5"/>
  <c r="F5" i="5"/>
  <c r="F4" i="5"/>
  <c r="F3" i="5"/>
  <c r="F113" i="6"/>
  <c r="F112" i="6"/>
  <c r="F111" i="6"/>
  <c r="F110" i="6"/>
  <c r="F109" i="6"/>
  <c r="F108" i="6"/>
  <c r="F107" i="6"/>
  <c r="F106" i="6"/>
  <c r="F105" i="6"/>
  <c r="F104" i="6"/>
  <c r="F103" i="6"/>
  <c r="F101" i="6"/>
  <c r="F100" i="6"/>
  <c r="F99" i="6"/>
  <c r="F98" i="6"/>
  <c r="F97" i="6"/>
  <c r="F96" i="6"/>
  <c r="F95" i="6"/>
  <c r="F94" i="6"/>
  <c r="F91" i="6"/>
  <c r="F90" i="6"/>
  <c r="F89" i="6"/>
  <c r="F87" i="6"/>
  <c r="F86" i="6"/>
  <c r="F85" i="6"/>
  <c r="F84" i="6"/>
  <c r="F83" i="6"/>
  <c r="F82" i="6"/>
  <c r="F81" i="6"/>
  <c r="F80" i="6"/>
  <c r="F79" i="6"/>
  <c r="F77" i="6"/>
  <c r="F76" i="6"/>
  <c r="F74" i="6"/>
  <c r="F73" i="6"/>
  <c r="F72" i="6"/>
  <c r="F71" i="6"/>
  <c r="F69" i="6"/>
  <c r="F67" i="6"/>
  <c r="F66" i="6"/>
  <c r="F65" i="6"/>
  <c r="F63" i="6"/>
  <c r="F62" i="6"/>
  <c r="F60" i="6"/>
  <c r="F59" i="6"/>
  <c r="F58" i="6"/>
  <c r="F57" i="6"/>
  <c r="F56" i="6"/>
  <c r="F54" i="6"/>
  <c r="F52" i="6"/>
  <c r="F50" i="6"/>
  <c r="F49" i="6"/>
  <c r="F48" i="6"/>
  <c r="F46" i="6"/>
  <c r="F45" i="6"/>
  <c r="F44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Q112" i="6"/>
  <c r="Q111" i="6"/>
  <c r="Q110" i="6"/>
  <c r="Q109" i="6"/>
  <c r="Q108" i="6"/>
  <c r="Q107" i="6"/>
  <c r="Q106" i="6"/>
  <c r="Q104" i="6"/>
  <c r="Q102" i="6"/>
  <c r="Q100" i="6"/>
  <c r="Q99" i="6"/>
  <c r="Q98" i="6"/>
  <c r="Q97" i="6"/>
  <c r="Q96" i="6"/>
  <c r="Q95" i="6"/>
  <c r="Q93" i="6"/>
  <c r="Q92" i="6"/>
  <c r="Q91" i="6"/>
  <c r="Q89" i="6"/>
  <c r="Q88" i="6"/>
  <c r="Q87" i="6"/>
  <c r="Q86" i="6"/>
  <c r="Q85" i="6"/>
  <c r="Q84" i="6"/>
  <c r="Q82" i="6"/>
  <c r="Q81" i="6"/>
  <c r="Q80" i="6"/>
  <c r="Q79" i="6"/>
  <c r="Q78" i="6"/>
  <c r="Q77" i="6"/>
  <c r="Q76" i="6"/>
  <c r="Q75" i="6"/>
  <c r="Q74" i="6"/>
  <c r="Q73" i="6"/>
  <c r="Q72" i="6"/>
  <c r="Q70" i="6"/>
  <c r="Q68" i="6"/>
  <c r="Q67" i="6"/>
  <c r="Q65" i="6"/>
  <c r="Q64" i="6"/>
  <c r="Q63" i="6"/>
  <c r="Q62" i="6"/>
  <c r="Q60" i="6"/>
  <c r="Q59" i="6"/>
  <c r="Q58" i="6"/>
  <c r="Q57" i="6"/>
  <c r="Q55" i="6"/>
  <c r="Q53" i="6"/>
  <c r="Q51" i="6"/>
  <c r="Q49" i="6"/>
  <c r="Q48" i="6"/>
  <c r="Q47" i="6"/>
  <c r="Q46" i="6"/>
  <c r="Q43" i="6"/>
  <c r="Q41" i="6"/>
  <c r="Q40" i="6"/>
  <c r="Q39" i="6"/>
  <c r="Q38" i="6"/>
  <c r="Q37" i="6"/>
  <c r="Q36" i="6"/>
  <c r="Q35" i="6"/>
  <c r="Q34" i="6"/>
  <c r="Q33" i="6"/>
  <c r="Q32" i="6"/>
  <c r="Q31" i="6"/>
  <c r="Q30" i="6"/>
  <c r="Q28" i="6"/>
  <c r="Q27" i="6"/>
  <c r="Q26" i="6"/>
  <c r="Q25" i="6"/>
  <c r="Q24" i="6"/>
  <c r="Q23" i="6"/>
  <c r="Q22" i="6"/>
  <c r="Q21" i="6"/>
  <c r="Q20" i="6"/>
  <c r="Q19" i="6"/>
  <c r="Q18" i="6"/>
  <c r="Q17" i="6"/>
  <c r="Q16" i="6"/>
  <c r="Q15" i="6"/>
  <c r="Q14" i="6"/>
  <c r="Q13" i="6"/>
  <c r="Q12" i="6"/>
  <c r="Q11" i="6"/>
  <c r="Q10" i="6"/>
  <c r="Q9" i="6"/>
  <c r="Q8" i="6"/>
  <c r="Q7" i="6"/>
  <c r="Q6" i="6"/>
  <c r="Q5" i="6"/>
  <c r="Q4" i="6"/>
  <c r="Q3" i="6"/>
  <c r="Q79" i="5"/>
  <c r="Q78" i="5"/>
  <c r="Q77" i="5"/>
  <c r="Q76" i="5"/>
  <c r="Q75" i="5"/>
  <c r="Q74" i="5"/>
  <c r="Q73" i="5"/>
  <c r="Q72" i="5"/>
  <c r="Q71" i="5"/>
  <c r="Q70" i="5"/>
  <c r="Q69" i="5"/>
  <c r="Q68" i="5"/>
  <c r="Q67" i="5"/>
  <c r="Q66" i="5"/>
  <c r="Q65" i="5"/>
  <c r="Q63" i="5"/>
  <c r="Q61" i="5"/>
  <c r="Q60" i="5"/>
  <c r="Q59" i="5"/>
  <c r="Q58" i="5"/>
  <c r="Q56" i="5"/>
  <c r="Q55" i="5"/>
  <c r="Q54" i="5"/>
  <c r="Q53" i="5"/>
  <c r="Q51" i="5"/>
  <c r="Q50" i="5"/>
  <c r="Q49" i="5"/>
  <c r="Q48" i="5"/>
  <c r="Q47" i="5"/>
  <c r="Q46" i="5"/>
  <c r="Q45" i="5"/>
  <c r="Q44" i="5"/>
  <c r="Q43" i="5"/>
  <c r="Q42" i="5"/>
  <c r="Q40" i="5"/>
  <c r="Q39" i="5"/>
  <c r="Q38" i="5"/>
  <c r="Q37" i="5"/>
  <c r="Q36" i="5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Q8" i="5"/>
  <c r="Q7" i="5"/>
  <c r="Q6" i="5"/>
  <c r="Q5" i="5"/>
  <c r="Q4" i="5"/>
  <c r="Q3" i="5"/>
  <c r="Q107" i="3"/>
  <c r="Q106" i="3"/>
  <c r="Q105" i="3"/>
  <c r="Q104" i="3"/>
  <c r="Q103" i="3"/>
  <c r="Q102" i="3"/>
  <c r="Q101" i="3"/>
  <c r="Q100" i="3"/>
  <c r="Q99" i="3"/>
  <c r="Q98" i="3"/>
  <c r="Q96" i="3"/>
  <c r="Q95" i="3"/>
  <c r="Q94" i="3"/>
  <c r="Q93" i="3"/>
  <c r="Q92" i="3"/>
  <c r="Q91" i="3"/>
  <c r="Q90" i="3"/>
  <c r="Q89" i="3"/>
  <c r="Q88" i="3"/>
  <c r="Q87" i="3"/>
  <c r="Q86" i="3"/>
  <c r="Q85" i="3"/>
  <c r="Q84" i="3"/>
  <c r="Q83" i="3"/>
  <c r="Q82" i="3"/>
  <c r="Q81" i="3"/>
  <c r="Q79" i="3"/>
  <c r="Q78" i="3"/>
  <c r="Q77" i="3"/>
  <c r="Q72" i="3"/>
  <c r="Q71" i="3"/>
  <c r="Q69" i="3"/>
  <c r="Q67" i="3"/>
  <c r="Q66" i="3"/>
  <c r="Q65" i="3"/>
  <c r="Q64" i="3"/>
  <c r="Q63" i="3"/>
  <c r="Q62" i="3"/>
  <c r="Q61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Q169" i="4"/>
  <c r="Q168" i="4"/>
  <c r="Q167" i="4"/>
  <c r="Q166" i="4"/>
  <c r="Q165" i="4"/>
  <c r="Q164" i="4"/>
  <c r="Q163" i="4"/>
  <c r="Q162" i="4"/>
  <c r="Q161" i="4"/>
  <c r="Q160" i="4"/>
  <c r="Q159" i="4"/>
  <c r="Q158" i="4"/>
  <c r="Q157" i="4"/>
  <c r="Q156" i="4"/>
  <c r="Q155" i="4"/>
  <c r="Q154" i="4"/>
  <c r="Q153" i="4"/>
  <c r="Q152" i="4"/>
  <c r="Q150" i="4"/>
  <c r="Q148" i="4"/>
  <c r="Q147" i="4"/>
  <c r="Q146" i="4"/>
  <c r="Q145" i="4"/>
  <c r="Q144" i="4"/>
  <c r="Q142" i="4"/>
  <c r="Q141" i="4"/>
  <c r="Q140" i="4"/>
  <c r="Q139" i="4"/>
  <c r="Q138" i="4"/>
  <c r="Q137" i="4"/>
  <c r="Q136" i="4"/>
  <c r="Q133" i="4"/>
  <c r="Q132" i="4"/>
  <c r="Q131" i="4"/>
  <c r="Q130" i="4"/>
  <c r="Q128" i="4"/>
  <c r="Q127" i="4"/>
  <c r="Q126" i="4"/>
  <c r="Q125" i="4"/>
  <c r="Q124" i="4"/>
  <c r="Q123" i="4"/>
  <c r="Q122" i="4"/>
  <c r="Q121" i="4"/>
  <c r="Q119" i="4"/>
  <c r="Q118" i="4"/>
  <c r="Q117" i="4"/>
  <c r="Q115" i="4"/>
  <c r="Q114" i="4"/>
  <c r="Q113" i="4"/>
  <c r="Q112" i="4"/>
  <c r="Q111" i="4"/>
  <c r="Q110" i="4"/>
  <c r="Q109" i="4"/>
  <c r="Q108" i="4"/>
  <c r="Q107" i="4"/>
  <c r="Q106" i="4"/>
  <c r="Q105" i="4"/>
  <c r="Q104" i="4"/>
  <c r="Q103" i="4"/>
  <c r="Q102" i="4"/>
  <c r="Q101" i="4"/>
  <c r="Q100" i="4"/>
  <c r="Q99" i="4"/>
  <c r="Q98" i="4"/>
  <c r="Q97" i="4"/>
  <c r="Q96" i="4"/>
  <c r="Q95" i="4"/>
  <c r="Q94" i="4"/>
  <c r="Q93" i="4"/>
  <c r="Q92" i="4"/>
  <c r="Q90" i="4"/>
  <c r="Q89" i="4"/>
  <c r="Q88" i="4"/>
  <c r="Q87" i="4"/>
  <c r="Q86" i="4"/>
  <c r="Q85" i="4"/>
  <c r="Q84" i="4"/>
  <c r="Q83" i="4"/>
  <c r="Q82" i="4"/>
  <c r="Q80" i="4"/>
  <c r="Q79" i="4"/>
  <c r="Q78" i="4"/>
  <c r="Q77" i="4"/>
  <c r="Q76" i="4"/>
  <c r="Q75" i="4"/>
  <c r="Q74" i="4"/>
  <c r="Q73" i="4"/>
  <c r="Q72" i="4"/>
  <c r="Q71" i="4"/>
  <c r="Q70" i="4"/>
  <c r="Q68" i="4"/>
  <c r="Q67" i="4"/>
  <c r="Q66" i="4"/>
  <c r="Q65" i="4"/>
  <c r="Q64" i="4"/>
  <c r="Q63" i="4"/>
  <c r="Q62" i="4"/>
  <c r="Q61" i="4"/>
  <c r="Q60" i="4"/>
  <c r="Q59" i="4"/>
  <c r="Q58" i="4"/>
  <c r="Q57" i="4"/>
  <c r="Q56" i="4"/>
  <c r="Q55" i="4"/>
  <c r="Q54" i="4"/>
  <c r="Q53" i="4"/>
  <c r="Q52" i="4"/>
  <c r="Q50" i="4"/>
  <c r="Q48" i="4"/>
  <c r="Q47" i="4"/>
  <c r="Q46" i="4"/>
  <c r="Q45" i="4"/>
  <c r="Q44" i="4"/>
  <c r="Q43" i="4"/>
  <c r="Q42" i="4"/>
  <c r="Q41" i="4"/>
  <c r="Q39" i="4"/>
  <c r="Q37" i="4"/>
  <c r="Q36" i="4"/>
  <c r="Q35" i="4"/>
  <c r="Q34" i="4"/>
  <c r="Q33" i="4"/>
  <c r="Q31" i="4"/>
  <c r="Q30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Q3" i="4"/>
  <c r="F171" i="4"/>
  <c r="F170" i="4"/>
  <c r="F169" i="4"/>
  <c r="F168" i="4"/>
  <c r="F167" i="4"/>
  <c r="F166" i="4"/>
  <c r="F165" i="4"/>
  <c r="F163" i="4"/>
  <c r="F162" i="4"/>
  <c r="F161" i="4"/>
  <c r="F160" i="4"/>
  <c r="F159" i="4"/>
  <c r="F158" i="4"/>
  <c r="F157" i="4"/>
  <c r="F155" i="4"/>
  <c r="F154" i="4"/>
  <c r="F153" i="4"/>
  <c r="F152" i="4"/>
  <c r="F151" i="4"/>
  <c r="F150" i="4"/>
  <c r="F149" i="4"/>
  <c r="F148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7" i="4"/>
  <c r="F116" i="4"/>
  <c r="F115" i="4"/>
  <c r="F114" i="4"/>
  <c r="F113" i="4"/>
  <c r="F112" i="4"/>
  <c r="F111" i="4"/>
  <c r="F109" i="4"/>
  <c r="F108" i="4"/>
  <c r="F107" i="4"/>
  <c r="F106" i="4"/>
  <c r="F105" i="4"/>
  <c r="F104" i="4"/>
  <c r="F103" i="4"/>
  <c r="F102" i="4"/>
  <c r="F101" i="4"/>
  <c r="F99" i="4"/>
  <c r="F98" i="4"/>
  <c r="F97" i="4"/>
  <c r="F96" i="4"/>
  <c r="F94" i="4"/>
  <c r="F93" i="4"/>
  <c r="F92" i="4"/>
  <c r="F91" i="4"/>
  <c r="F90" i="4"/>
  <c r="F88" i="4"/>
  <c r="F87" i="4"/>
  <c r="F86" i="4"/>
  <c r="F85" i="4"/>
  <c r="F84" i="4"/>
  <c r="F83" i="4"/>
  <c r="F81" i="4"/>
  <c r="F80" i="4"/>
  <c r="F79" i="4"/>
  <c r="F78" i="4"/>
  <c r="F77" i="4"/>
  <c r="F76" i="4"/>
  <c r="F75" i="4"/>
  <c r="F74" i="4"/>
  <c r="F73" i="4"/>
  <c r="F72" i="4"/>
  <c r="F71" i="4"/>
  <c r="F70" i="4"/>
  <c r="F68" i="4"/>
  <c r="F67" i="4"/>
  <c r="F65" i="4"/>
  <c r="F63" i="4"/>
  <c r="F62" i="4"/>
  <c r="F61" i="4"/>
  <c r="F60" i="4"/>
  <c r="F59" i="4"/>
  <c r="F58" i="4"/>
  <c r="F57" i="4"/>
  <c r="F56" i="4"/>
  <c r="F55" i="4"/>
  <c r="F54" i="4"/>
  <c r="F53" i="4"/>
  <c r="F51" i="4"/>
  <c r="F50" i="4"/>
  <c r="F48" i="4"/>
  <c r="F47" i="4"/>
  <c r="F46" i="4"/>
  <c r="F45" i="4"/>
  <c r="F44" i="4"/>
  <c r="F43" i="4"/>
  <c r="F42" i="4"/>
  <c r="F41" i="4"/>
  <c r="F39" i="4"/>
  <c r="F37" i="4"/>
  <c r="F35" i="4"/>
  <c r="F34" i="4"/>
  <c r="F33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0" i="3"/>
  <c r="F79" i="3"/>
  <c r="F78" i="3"/>
  <c r="F75" i="3"/>
  <c r="F73" i="3"/>
  <c r="F72" i="3"/>
  <c r="F68" i="3"/>
  <c r="F67" i="3"/>
  <c r="F66" i="3"/>
  <c r="F65" i="3"/>
  <c r="F64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5" i="3"/>
  <c r="F44" i="3"/>
  <c r="F43" i="3"/>
  <c r="F42" i="3"/>
  <c r="F41" i="3"/>
  <c r="F40" i="3"/>
  <c r="F39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</calcChain>
</file>

<file path=xl/sharedStrings.xml><?xml version="1.0" encoding="utf-8"?>
<sst xmlns="http://schemas.openxmlformats.org/spreadsheetml/2006/main" count="6086" uniqueCount="194">
  <si>
    <t>Total</t>
  </si>
  <si>
    <t>Turkey</t>
  </si>
  <si>
    <t>Western Europe exc EU</t>
  </si>
  <si>
    <t>NON-EU</t>
  </si>
  <si>
    <t>Switzerland</t>
  </si>
  <si>
    <t>Norway</t>
  </si>
  <si>
    <t>Iceland</t>
  </si>
  <si>
    <t>Gibraltar</t>
  </si>
  <si>
    <t>Zimbabwe</t>
  </si>
  <si>
    <t>Sub-Saharan Africa</t>
  </si>
  <si>
    <t>Tanzania</t>
  </si>
  <si>
    <t>St Helena</t>
  </si>
  <si>
    <t>South Africa</t>
  </si>
  <si>
    <t>Sierra Leone</t>
  </si>
  <si>
    <t>Senegal</t>
  </si>
  <si>
    <t>Nigeria</t>
  </si>
  <si>
    <t>Mauritania</t>
  </si>
  <si>
    <t>Kenya</t>
  </si>
  <si>
    <t>Ethiopia</t>
  </si>
  <si>
    <t>Eswatini</t>
  </si>
  <si>
    <t>Angola</t>
  </si>
  <si>
    <t>United States</t>
  </si>
  <si>
    <t>North America</t>
  </si>
  <si>
    <t>Mexico</t>
  </si>
  <si>
    <t>Canada</t>
  </si>
  <si>
    <t>Yemen</t>
  </si>
  <si>
    <t>Middle East and N Africa</t>
  </si>
  <si>
    <t>UAE</t>
  </si>
  <si>
    <t>Tunisia</t>
  </si>
  <si>
    <t>Saudi Arabia</t>
  </si>
  <si>
    <t>Qatar</t>
  </si>
  <si>
    <t>Oman</t>
  </si>
  <si>
    <t>Morocco</t>
  </si>
  <si>
    <t>Libya</t>
  </si>
  <si>
    <t>Lebanon</t>
  </si>
  <si>
    <t>Kuwait</t>
  </si>
  <si>
    <t>Jordan</t>
  </si>
  <si>
    <t>Israel</t>
  </si>
  <si>
    <t>Iraq</t>
  </si>
  <si>
    <t>Iran</t>
  </si>
  <si>
    <t>Egypt</t>
  </si>
  <si>
    <t>Bahrain</t>
  </si>
  <si>
    <t>Trinidad:Tobago</t>
  </si>
  <si>
    <t>Latin America and Caribbean</t>
  </si>
  <si>
    <t>Peru</t>
  </si>
  <si>
    <t>El Salvador</t>
  </si>
  <si>
    <t>Colombia</t>
  </si>
  <si>
    <t>Chile</t>
  </si>
  <si>
    <t>Cayman Islands</t>
  </si>
  <si>
    <t>Brazil</t>
  </si>
  <si>
    <t>Bermuda</t>
  </si>
  <si>
    <t>Argentina</t>
  </si>
  <si>
    <t>Ukraine</t>
  </si>
  <si>
    <t>Eastern Europe exc EU</t>
  </si>
  <si>
    <t>Serbia</t>
  </si>
  <si>
    <t>Russia</t>
  </si>
  <si>
    <t>North Macedonia</t>
  </si>
  <si>
    <t>Kosovo</t>
  </si>
  <si>
    <t>Georgia</t>
  </si>
  <si>
    <t>Bosnia &amp; Herz.</t>
  </si>
  <si>
    <t>Azerbaijan</t>
  </si>
  <si>
    <t>Albania</t>
  </si>
  <si>
    <t>Vietnam</t>
  </si>
  <si>
    <t>Asia and Oceania</t>
  </si>
  <si>
    <t>Thailand</t>
  </si>
  <si>
    <t>Taiwan</t>
  </si>
  <si>
    <t>Sri Lanka</t>
  </si>
  <si>
    <t>South Korea</t>
  </si>
  <si>
    <t>Singapore</t>
  </si>
  <si>
    <t>Philippines</t>
  </si>
  <si>
    <t>Pakistan</t>
  </si>
  <si>
    <t>New Zealand</t>
  </si>
  <si>
    <t>Nepal</t>
  </si>
  <si>
    <t>Maldives</t>
  </si>
  <si>
    <t>Malaysia</t>
  </si>
  <si>
    <t>Japan</t>
  </si>
  <si>
    <t>Indonesia</t>
  </si>
  <si>
    <t>India</t>
  </si>
  <si>
    <t>Hong Kong</t>
  </si>
  <si>
    <t>Fiji</t>
  </si>
  <si>
    <t>China</t>
  </si>
  <si>
    <t>Cambodia</t>
  </si>
  <si>
    <t>Bangladesh</t>
  </si>
  <si>
    <t>Australia</t>
  </si>
  <si>
    <t>Sweden</t>
  </si>
  <si>
    <t>European Union</t>
  </si>
  <si>
    <t>EU</t>
  </si>
  <si>
    <t>Spain</t>
  </si>
  <si>
    <t>Slovenia</t>
  </si>
  <si>
    <t>Slovakia</t>
  </si>
  <si>
    <t>Romania</t>
  </si>
  <si>
    <t>Portugal</t>
  </si>
  <si>
    <t>Poland</t>
  </si>
  <si>
    <t>Netherlands</t>
  </si>
  <si>
    <t>Malta</t>
  </si>
  <si>
    <t>Luxembourg</t>
  </si>
  <si>
    <t>Lithuania</t>
  </si>
  <si>
    <t>Latvia</t>
  </si>
  <si>
    <t>Italy</t>
  </si>
  <si>
    <t>Ireland</t>
  </si>
  <si>
    <t>Hungary</t>
  </si>
  <si>
    <t>Greece</t>
  </si>
  <si>
    <t>Germany</t>
  </si>
  <si>
    <t>France</t>
  </si>
  <si>
    <t>Finland</t>
  </si>
  <si>
    <t>Estonia</t>
  </si>
  <si>
    <t>Estimates</t>
  </si>
  <si>
    <t>Denmark</t>
  </si>
  <si>
    <t>Czechia</t>
  </si>
  <si>
    <t>Cyprus</t>
  </si>
  <si>
    <t>Croatia</t>
  </si>
  <si>
    <t>Bulgaria</t>
  </si>
  <si>
    <t>Belgium</t>
  </si>
  <si>
    <t>Austria</t>
  </si>
  <si>
    <t>Value (£)</t>
  </si>
  <si>
    <t>Andorra</t>
  </si>
  <si>
    <t>Zambia</t>
  </si>
  <si>
    <t>Uganda</t>
  </si>
  <si>
    <t>Togo</t>
  </si>
  <si>
    <t>Somalia</t>
  </si>
  <si>
    <t>Seychelles</t>
  </si>
  <si>
    <t>Namibia</t>
  </si>
  <si>
    <t>Mauritius</t>
  </si>
  <si>
    <t>Ivory Coast</t>
  </si>
  <si>
    <t>Guinea</t>
  </si>
  <si>
    <t>Ghana</t>
  </si>
  <si>
    <t>Gambia</t>
  </si>
  <si>
    <t>Equat Guinea</t>
  </si>
  <si>
    <t>Djibouti</t>
  </si>
  <si>
    <t>Congo (Republic)</t>
  </si>
  <si>
    <t>Congo (Dem. Rep)</t>
  </si>
  <si>
    <t>Cameroon</t>
  </si>
  <si>
    <t>Benin</t>
  </si>
  <si>
    <t>Algeria</t>
  </si>
  <si>
    <t>Uruguay</t>
  </si>
  <si>
    <t>St Vincent</t>
  </si>
  <si>
    <t>St Lucia</t>
  </si>
  <si>
    <t>Panama</t>
  </si>
  <si>
    <t>Jamaica</t>
  </si>
  <si>
    <t>Grenada</t>
  </si>
  <si>
    <t>Falkland Islands</t>
  </si>
  <si>
    <t>Costa Rica</t>
  </si>
  <si>
    <t>Barbados</t>
  </si>
  <si>
    <t>Bahamas</t>
  </si>
  <si>
    <t>Antigua:Barbuda</t>
  </si>
  <si>
    <t>Uzbekistan</t>
  </si>
  <si>
    <t>Moldova</t>
  </si>
  <si>
    <t>Kyrgyz Republic</t>
  </si>
  <si>
    <t>Kazakhstan</t>
  </si>
  <si>
    <t>Armenia</t>
  </si>
  <si>
    <t>Macao</t>
  </si>
  <si>
    <t>Brunei</t>
  </si>
  <si>
    <t>Liberia</t>
  </si>
  <si>
    <t>Faroe Islands</t>
  </si>
  <si>
    <t>Mozambique</t>
  </si>
  <si>
    <t>Montenegro</t>
  </si>
  <si>
    <t>Dominica</t>
  </si>
  <si>
    <t>Madagascar</t>
  </si>
  <si>
    <t>Dominican Rep</t>
  </si>
  <si>
    <t>Guyana</t>
  </si>
  <si>
    <t>Malawi</t>
  </si>
  <si>
    <t>Marshall Islands</t>
  </si>
  <si>
    <t>Mongolia</t>
  </si>
  <si>
    <t>Ecuador</t>
  </si>
  <si>
    <t>Venezuela</t>
  </si>
  <si>
    <t>Montserrat</t>
  </si>
  <si>
    <t>Liechtenstein</t>
  </si>
  <si>
    <t>Belarus</t>
  </si>
  <si>
    <t>St Kitts &amp; Nevis</t>
  </si>
  <si>
    <t>Botswana</t>
  </si>
  <si>
    <t>Afghanistan</t>
  </si>
  <si>
    <t>Anguilla</t>
  </si>
  <si>
    <t>Year-on-Year</t>
  </si>
  <si>
    <t>Antarctica</t>
  </si>
  <si>
    <t>Laos</t>
  </si>
  <si>
    <t>Bolivia</t>
  </si>
  <si>
    <t>Month-on-Month</t>
  </si>
  <si>
    <t>Br Virgin Is</t>
  </si>
  <si>
    <t>Paraguay</t>
  </si>
  <si>
    <t>Gabon</t>
  </si>
  <si>
    <t>Saint Barthelemy</t>
  </si>
  <si>
    <t>August</t>
  </si>
  <si>
    <t>US Virgin Is</t>
  </si>
  <si>
    <t>South Sudan</t>
  </si>
  <si>
    <t>% Change</t>
  </si>
  <si>
    <t>Stores &amp; Provis.</t>
  </si>
  <si>
    <t>N Mariana Is</t>
  </si>
  <si>
    <t>Belize</t>
  </si>
  <si>
    <t>Guatemala</t>
  </si>
  <si>
    <t>Surinam</t>
  </si>
  <si>
    <t>Occ Palest Terr</t>
  </si>
  <si>
    <t>Guinea-Bissau</t>
  </si>
  <si>
    <t>Rwanda</t>
  </si>
  <si>
    <t>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</si>
</sst>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21">
    <xf numFmtId="0" fontId="0" fillId="0" borderId="0" xfId="0"/>
    <xf numFmtId="0" fontId="1" fillId="0" borderId="0" xfId="1"/>
    <xf numFmtId="0" fontId="2" fillId="0" borderId="0" xfId="2"/>
    <xf numFmtId="0" fontId="0" fillId="0" borderId="0" xfId="0" applyAlignment="1">
      <alignment vertical="top"/>
    </xf>
    <xf numFmtId="10" fontId="0" fillId="0" borderId="0" xfId="0" applyNumberFormat="1"/>
    <xf numFmtId="0" fontId="0" fillId="0" borderId="2" xfId="0" applyBorder="1"/>
    <xf numFmtId="0" fontId="0" fillId="0" borderId="1" xfId="0" applyBorder="1"/>
    <xf numFmtId="3" fontId="0" fillId="0" borderId="0" xfId="0" applyNumberFormat="1"/>
    <xf numFmtId="0" fontId="3" fillId="0" borderId="0" xfId="3"/>
    <xf numFmtId="1" fontId="0" fillId="0" borderId="0" xfId="0" applyNumberFormat="1" applyAlignment="1">
      <alignment vertical="top"/>
    </xf>
    <xf numFmtId="3" fontId="5" fillId="0" borderId="0" xfId="0" applyNumberFormat="1" applyFont="1"/>
    <xf numFmtId="0" fontId="5" fillId="0" borderId="1" xfId="0" applyFont="1" applyBorder="1"/>
    <xf numFmtId="0" fontId="4" fillId="0" borderId="0" xfId="0" applyFont="1" applyAlignment="1">
      <alignment vertical="top"/>
    </xf>
    <xf numFmtId="0" fontId="4" fillId="0" borderId="0" xfId="0" applyFont="1"/>
    <xf numFmtId="0" fontId="0" fillId="0" borderId="0" xfId="0" applyAlignment="1">
      <alignment vertical="top"/>
    </xf>
    <xf numFmtId="0" fontId="0" fillId="0" borderId="1" xfId="0" applyBorder="1"/>
    <xf numFmtId="0" fontId="5" fillId="0" borderId="0" xfId="0" applyFont="1" applyAlignment="1">
      <alignment vertical="top"/>
    </xf>
    <xf numFmtId="0" fontId="0" fillId="0" borderId="0" xfId="0"/>
    <xf numFmtId="0" fontId="6" fillId="0" borderId="0" xfId="0" applyFont="1" applyAlignment="1">
      <alignment vertical="top"/>
    </xf>
    <xf numFmtId="3" fontId="6" fillId="0" borderId="0" xfId="0" applyNumberFormat="1" applyFont="1"/>
    <xf numFmtId="0" fontId="6" fillId="0" borderId="1" xfId="0" applyFont="1" applyBorder="1"/>
  </cellXfs>
  <cellStyles count="4">
    <cellStyle name="Normal" xfId="0" builtinId="0"/>
    <cellStyle name="Normal 2" xfId="1" xr:uid="{2BB38B62-202E-4238-99D7-57B26AAAA0C0}"/>
    <cellStyle name="Normal 3" xfId="2" xr:uid="{9B8EE0C4-A5A3-408D-A98F-813D5BABC5C6}"/>
    <cellStyle name="Normal 4" xfId="3" xr:uid="{73492A21-34C7-493A-A101-AAAFDCC91C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</xdr:row>
      <xdr:rowOff>152400</xdr:rowOff>
    </xdr:from>
    <xdr:to>
      <xdr:col>10</xdr:col>
      <xdr:colOff>333375</xdr:colOff>
      <xdr:row>27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BADB00C-8316-4892-AC89-88A30AF668B7}"/>
            </a:ext>
          </a:extLst>
        </xdr:cNvPr>
        <xdr:cNvSpPr txBox="1"/>
      </xdr:nvSpPr>
      <xdr:spPr>
        <a:xfrm>
          <a:off x="161925" y="342900"/>
          <a:ext cx="6267450" cy="4819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/>
            <a:t>Furniture and Carpet</a:t>
          </a:r>
          <a:r>
            <a:rPr lang="en-GB" sz="1100" b="1" baseline="0"/>
            <a:t> Imports and Exports September 2024</a:t>
          </a:r>
          <a:endParaRPr lang="en-GB" sz="1100" b="1"/>
        </a:p>
        <a:p>
          <a:endParaRPr lang="en-GB" sz="1100"/>
        </a:p>
        <a:p>
          <a:r>
            <a:rPr lang="en-GB" sz="1100"/>
            <a:t>This spreadsheet includes the Government's most</a:t>
          </a:r>
          <a:r>
            <a:rPr lang="en-GB" sz="1100" baseline="0"/>
            <a:t> recent UK trade data with a focus on the furnishings industry. </a:t>
          </a:r>
        </a:p>
        <a:p>
          <a:endParaRPr lang="en-GB" sz="1100" baseline="0"/>
        </a:p>
        <a:p>
          <a:r>
            <a:rPr lang="en-GB" sz="1100" baseline="0"/>
            <a:t>- Total Furniture Imports</a:t>
          </a:r>
        </a:p>
        <a:p>
          <a:r>
            <a:rPr lang="en-GB" sz="1100" baseline="0"/>
            <a:t>- Total Furniture Exports</a:t>
          </a:r>
        </a:p>
        <a:p>
          <a:r>
            <a:rPr lang="en-GB" sz="1100" baseline="0"/>
            <a:t>- Upholstery Imports (including data for seats, wood and metal frames, garden and sofabeds)</a:t>
          </a:r>
        </a:p>
        <a:p>
          <a:r>
            <a:rPr lang="en-GB" sz="1100" baseline="0"/>
            <a:t>- Upholstery Exports (including data for seats, wood and metal frames, garden and sofabeds)</a:t>
          </a:r>
        </a:p>
        <a:p>
          <a:r>
            <a:rPr lang="en-GB" sz="1100" baseline="0"/>
            <a:t>- Mattress Imports (including spring and foam mattresses only)</a:t>
          </a:r>
        </a:p>
        <a:p>
          <a:r>
            <a:rPr lang="en-GB" sz="1100" baseline="0"/>
            <a:t>- Mattress Exports (including spring and foam mattresses only)</a:t>
          </a:r>
        </a:p>
        <a:p>
          <a:r>
            <a:rPr lang="en-GB" sz="1100" baseline="0"/>
            <a:t>- Cabinet Imports (including wooden and metal for kitchen, bedroom, office, living room and garden)</a:t>
          </a:r>
        </a:p>
        <a:p>
          <a:r>
            <a:rPr lang="en-GB" sz="1100" baseline="0"/>
            <a:t>- Cabinet Exports (including wooden and metal for kitchen, bedroom, office, living room and garden)</a:t>
          </a:r>
        </a:p>
        <a:p>
          <a:r>
            <a:rPr lang="en-GB" sz="1100" baseline="0"/>
            <a:t>- Carpet Imports</a:t>
          </a:r>
        </a:p>
        <a:p>
          <a:r>
            <a:rPr lang="en-GB" sz="1100" baseline="0"/>
            <a:t>- Carpet Exports</a:t>
          </a:r>
        </a:p>
        <a:p>
          <a:endParaRPr lang="en-GB" sz="1100" baseline="0"/>
        </a:p>
        <a:p>
          <a:r>
            <a:rPr lang="en-GB" sz="1100" baseline="0"/>
            <a:t>Inside includes annual comparison to the month of the prior year, monthly comparison, total value in £ per country and percentage change. </a:t>
          </a:r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4AE98-43F5-40DB-88C1-7B2C6F348A35}">
  <dimension ref="A1"/>
  <sheetViews>
    <sheetView tabSelected="1" workbookViewId="0"/>
  </sheetViews>
  <sheetFormatPr defaultColWidth="9.140625" defaultRowHeight="15" x14ac:dyDescent="0.25"/>
  <cols>
    <col min="1" max="16384" width="9.140625" style="1"/>
  </cols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2F63C-B470-4310-9C60-04A5089AC150}">
  <dimension ref="A1:Q75"/>
  <sheetViews>
    <sheetView workbookViewId="0">
      <selection activeCell="Q1" sqref="Q1"/>
    </sheetView>
  </sheetViews>
  <sheetFormatPr defaultColWidth="9.140625" defaultRowHeight="15" x14ac:dyDescent="0.25"/>
  <cols>
    <col min="4" max="4" width="14.7109375" customWidth="1"/>
    <col min="5" max="5" width="14.5703125" customWidth="1"/>
    <col min="7" max="11" width="9.140625" style="8"/>
    <col min="15" max="15" width="13.5703125" customWidth="1"/>
    <col min="16" max="16" width="12.85546875" customWidth="1"/>
    <col min="18" max="16384" width="9.140625" style="8"/>
  </cols>
  <sheetData>
    <row r="1" spans="1:17" x14ac:dyDescent="0.25">
      <c r="A1" s="12" t="s">
        <v>172</v>
      </c>
      <c r="B1" s="13"/>
      <c r="C1" s="13"/>
      <c r="D1" s="9">
        <v>2023</v>
      </c>
      <c r="E1" s="9">
        <v>2024</v>
      </c>
      <c r="F1" t="s">
        <v>184</v>
      </c>
      <c r="L1" s="12" t="s">
        <v>176</v>
      </c>
      <c r="M1" s="13"/>
      <c r="N1" s="13"/>
      <c r="O1" s="3" t="s">
        <v>181</v>
      </c>
      <c r="P1" s="3" t="s">
        <v>193</v>
      </c>
      <c r="Q1" t="s">
        <v>184</v>
      </c>
    </row>
    <row r="2" spans="1:17" x14ac:dyDescent="0.25">
      <c r="A2" s="5"/>
      <c r="B2" s="5"/>
      <c r="C2" s="5"/>
      <c r="D2" s="5" t="s">
        <v>114</v>
      </c>
      <c r="E2" s="5" t="s">
        <v>114</v>
      </c>
      <c r="L2" s="5"/>
      <c r="M2" s="5"/>
      <c r="N2" s="5"/>
      <c r="O2" s="5" t="s">
        <v>114</v>
      </c>
      <c r="P2" s="5" t="s">
        <v>114</v>
      </c>
    </row>
    <row r="3" spans="1:17" x14ac:dyDescent="0.25">
      <c r="A3" s="14" t="s">
        <v>86</v>
      </c>
      <c r="B3" s="16" t="s">
        <v>0</v>
      </c>
      <c r="C3" s="15"/>
      <c r="D3" s="10">
        <v>45551160</v>
      </c>
      <c r="E3" s="10">
        <v>38068467</v>
      </c>
      <c r="F3" s="4">
        <f>(E3-D3)/D3</f>
        <v>-0.16427008664543341</v>
      </c>
      <c r="L3" s="14" t="s">
        <v>86</v>
      </c>
      <c r="M3" s="16" t="s">
        <v>0</v>
      </c>
      <c r="N3" s="15"/>
      <c r="O3" s="10">
        <v>36119511</v>
      </c>
      <c r="P3" s="10">
        <v>38068467</v>
      </c>
      <c r="Q3" s="4">
        <f>(P3-O3)/O3</f>
        <v>5.3958537810769362E-2</v>
      </c>
    </row>
    <row r="4" spans="1:17" x14ac:dyDescent="0.25">
      <c r="A4" s="14" t="s">
        <v>86</v>
      </c>
      <c r="B4" s="14" t="s">
        <v>85</v>
      </c>
      <c r="C4" s="11" t="s">
        <v>0</v>
      </c>
      <c r="D4" s="10">
        <v>45551160</v>
      </c>
      <c r="E4" s="10">
        <v>38068467</v>
      </c>
      <c r="F4" s="4">
        <f t="shared" ref="F4:F67" si="0">(E4-D4)/D4</f>
        <v>-0.16427008664543341</v>
      </c>
      <c r="L4" s="14" t="s">
        <v>86</v>
      </c>
      <c r="M4" s="14" t="s">
        <v>85</v>
      </c>
      <c r="N4" s="11" t="s">
        <v>0</v>
      </c>
      <c r="O4" s="10">
        <v>36119511</v>
      </c>
      <c r="P4" s="10">
        <v>38068467</v>
      </c>
      <c r="Q4" s="4">
        <f t="shared" ref="Q4:Q67" si="1">(P4-O4)/O4</f>
        <v>5.3958537810769362E-2</v>
      </c>
    </row>
    <row r="5" spans="1:17" x14ac:dyDescent="0.25">
      <c r="A5" s="14" t="s">
        <v>86</v>
      </c>
      <c r="B5" s="14" t="s">
        <v>85</v>
      </c>
      <c r="C5" s="6" t="s">
        <v>113</v>
      </c>
      <c r="D5" s="7">
        <v>469824</v>
      </c>
      <c r="E5" s="7">
        <v>442877</v>
      </c>
      <c r="F5" s="4">
        <f t="shared" si="0"/>
        <v>-5.7355520365072882E-2</v>
      </c>
      <c r="L5" s="14" t="s">
        <v>86</v>
      </c>
      <c r="M5" s="14" t="s">
        <v>85</v>
      </c>
      <c r="N5" s="6" t="s">
        <v>113</v>
      </c>
      <c r="O5" s="7">
        <v>52162</v>
      </c>
      <c r="P5" s="7">
        <v>442877</v>
      </c>
      <c r="Q5" s="4">
        <f t="shared" si="1"/>
        <v>7.49041447797247</v>
      </c>
    </row>
    <row r="6" spans="1:17" x14ac:dyDescent="0.25">
      <c r="A6" s="14" t="s">
        <v>86</v>
      </c>
      <c r="B6" s="14" t="s">
        <v>85</v>
      </c>
      <c r="C6" s="6" t="s">
        <v>112</v>
      </c>
      <c r="D6" s="7">
        <v>13180671</v>
      </c>
      <c r="E6" s="7">
        <v>12613468</v>
      </c>
      <c r="F6" s="4">
        <f t="shared" si="0"/>
        <v>-4.3032938156183399E-2</v>
      </c>
      <c r="L6" s="14" t="s">
        <v>86</v>
      </c>
      <c r="M6" s="14" t="s">
        <v>85</v>
      </c>
      <c r="N6" s="6" t="s">
        <v>112</v>
      </c>
      <c r="O6" s="7">
        <v>11804890</v>
      </c>
      <c r="P6" s="7">
        <v>12613468</v>
      </c>
      <c r="Q6" s="4">
        <f t="shared" si="1"/>
        <v>6.8495174457364708E-2</v>
      </c>
    </row>
    <row r="7" spans="1:17" x14ac:dyDescent="0.25">
      <c r="A7" s="14" t="s">
        <v>86</v>
      </c>
      <c r="B7" s="14" t="s">
        <v>85</v>
      </c>
      <c r="C7" s="6" t="s">
        <v>111</v>
      </c>
      <c r="D7" s="7">
        <v>1971</v>
      </c>
      <c r="E7" s="7">
        <v>24862</v>
      </c>
      <c r="F7" s="4">
        <f t="shared" si="0"/>
        <v>11.613901572805682</v>
      </c>
      <c r="L7" s="14" t="s">
        <v>86</v>
      </c>
      <c r="M7" s="14" t="s">
        <v>85</v>
      </c>
      <c r="N7" s="6" t="s">
        <v>111</v>
      </c>
      <c r="O7" s="7">
        <v>14899</v>
      </c>
      <c r="P7" s="7">
        <v>24862</v>
      </c>
      <c r="Q7" s="4">
        <f t="shared" si="1"/>
        <v>0.66870259748976446</v>
      </c>
    </row>
    <row r="8" spans="1:17" x14ac:dyDescent="0.25">
      <c r="A8" s="14" t="s">
        <v>86</v>
      </c>
      <c r="B8" s="14" t="s">
        <v>85</v>
      </c>
      <c r="C8" s="6" t="s">
        <v>108</v>
      </c>
      <c r="D8" s="7">
        <v>412607</v>
      </c>
      <c r="E8" s="7">
        <v>98848</v>
      </c>
      <c r="F8" s="4">
        <f t="shared" si="0"/>
        <v>-0.76043062769172598</v>
      </c>
      <c r="L8" s="14" t="s">
        <v>86</v>
      </c>
      <c r="M8" s="14" t="s">
        <v>85</v>
      </c>
      <c r="N8" s="6" t="s">
        <v>109</v>
      </c>
      <c r="O8" s="7">
        <v>980</v>
      </c>
      <c r="P8" s="7"/>
      <c r="Q8" s="4">
        <f t="shared" si="1"/>
        <v>-1</v>
      </c>
    </row>
    <row r="9" spans="1:17" x14ac:dyDescent="0.25">
      <c r="A9" s="14" t="s">
        <v>86</v>
      </c>
      <c r="B9" s="14" t="s">
        <v>85</v>
      </c>
      <c r="C9" s="6" t="s">
        <v>107</v>
      </c>
      <c r="D9" s="7">
        <v>1719483</v>
      </c>
      <c r="E9" s="7">
        <v>1842546</v>
      </c>
      <c r="F9" s="4">
        <f t="shared" si="0"/>
        <v>7.156976835479037E-2</v>
      </c>
      <c r="L9" s="14" t="s">
        <v>86</v>
      </c>
      <c r="M9" s="14" t="s">
        <v>85</v>
      </c>
      <c r="N9" s="6" t="s">
        <v>108</v>
      </c>
      <c r="O9" s="7">
        <v>97270</v>
      </c>
      <c r="P9" s="7">
        <v>98848</v>
      </c>
      <c r="Q9" s="4">
        <f t="shared" si="1"/>
        <v>1.6222884753778144E-2</v>
      </c>
    </row>
    <row r="10" spans="1:17" x14ac:dyDescent="0.25">
      <c r="A10" s="14" t="s">
        <v>86</v>
      </c>
      <c r="B10" s="14" t="s">
        <v>85</v>
      </c>
      <c r="C10" s="6" t="s">
        <v>106</v>
      </c>
      <c r="D10" s="7">
        <v>17080</v>
      </c>
      <c r="E10" s="7">
        <v>2773</v>
      </c>
      <c r="F10" s="4">
        <f t="shared" si="0"/>
        <v>-0.83764637002341924</v>
      </c>
      <c r="L10" s="14" t="s">
        <v>86</v>
      </c>
      <c r="M10" s="14" t="s">
        <v>85</v>
      </c>
      <c r="N10" s="6" t="s">
        <v>107</v>
      </c>
      <c r="O10" s="7">
        <v>1849865</v>
      </c>
      <c r="P10" s="7">
        <v>1842546</v>
      </c>
      <c r="Q10" s="4">
        <f t="shared" si="1"/>
        <v>-3.9565049341438426E-3</v>
      </c>
    </row>
    <row r="11" spans="1:17" x14ac:dyDescent="0.25">
      <c r="A11" s="14" t="s">
        <v>86</v>
      </c>
      <c r="B11" s="14" t="s">
        <v>85</v>
      </c>
      <c r="C11" s="6" t="s">
        <v>105</v>
      </c>
      <c r="D11" s="7">
        <v>38947</v>
      </c>
      <c r="E11" s="7">
        <v>15175</v>
      </c>
      <c r="F11" s="4">
        <f t="shared" si="0"/>
        <v>-0.61036793591290728</v>
      </c>
      <c r="L11" s="14" t="s">
        <v>86</v>
      </c>
      <c r="M11" s="14" t="s">
        <v>85</v>
      </c>
      <c r="N11" s="6" t="s">
        <v>106</v>
      </c>
      <c r="O11" s="7">
        <v>416</v>
      </c>
      <c r="P11" s="7">
        <v>2773</v>
      </c>
      <c r="Q11" s="4">
        <f t="shared" si="1"/>
        <v>5.665865384615385</v>
      </c>
    </row>
    <row r="12" spans="1:17" x14ac:dyDescent="0.25">
      <c r="A12" s="14" t="s">
        <v>86</v>
      </c>
      <c r="B12" s="14" t="s">
        <v>85</v>
      </c>
      <c r="C12" s="6" t="s">
        <v>104</v>
      </c>
      <c r="D12" s="7">
        <v>24739</v>
      </c>
      <c r="E12" s="7">
        <v>7514</v>
      </c>
      <c r="F12" s="4">
        <f t="shared" si="0"/>
        <v>-0.69626904887020491</v>
      </c>
      <c r="L12" s="14" t="s">
        <v>86</v>
      </c>
      <c r="M12" s="14" t="s">
        <v>85</v>
      </c>
      <c r="N12" s="6" t="s">
        <v>105</v>
      </c>
      <c r="O12" s="7">
        <v>34243</v>
      </c>
      <c r="P12" s="7">
        <v>15175</v>
      </c>
      <c r="Q12" s="4">
        <f t="shared" si="1"/>
        <v>-0.55684373448588032</v>
      </c>
    </row>
    <row r="13" spans="1:17" x14ac:dyDescent="0.25">
      <c r="A13" s="14" t="s">
        <v>86</v>
      </c>
      <c r="B13" s="14" t="s">
        <v>85</v>
      </c>
      <c r="C13" s="6" t="s">
        <v>103</v>
      </c>
      <c r="D13" s="7">
        <v>3360109</v>
      </c>
      <c r="E13" s="7">
        <v>3196235</v>
      </c>
      <c r="F13" s="4">
        <f t="shared" si="0"/>
        <v>-4.8770441673171912E-2</v>
      </c>
      <c r="L13" s="14" t="s">
        <v>86</v>
      </c>
      <c r="M13" s="14" t="s">
        <v>85</v>
      </c>
      <c r="N13" s="6" t="s">
        <v>104</v>
      </c>
      <c r="O13" s="7">
        <v>3717</v>
      </c>
      <c r="P13" s="7">
        <v>7514</v>
      </c>
      <c r="Q13" s="4">
        <f t="shared" si="1"/>
        <v>1.0215227333871402</v>
      </c>
    </row>
    <row r="14" spans="1:17" x14ac:dyDescent="0.25">
      <c r="A14" s="14" t="s">
        <v>86</v>
      </c>
      <c r="B14" s="14" t="s">
        <v>85</v>
      </c>
      <c r="C14" s="6" t="s">
        <v>102</v>
      </c>
      <c r="D14" s="7">
        <v>2516778</v>
      </c>
      <c r="E14" s="7">
        <v>2313185</v>
      </c>
      <c r="F14" s="4">
        <f t="shared" si="0"/>
        <v>-8.0894302159348189E-2</v>
      </c>
      <c r="L14" s="14" t="s">
        <v>86</v>
      </c>
      <c r="M14" s="14" t="s">
        <v>85</v>
      </c>
      <c r="N14" s="6" t="s">
        <v>103</v>
      </c>
      <c r="O14" s="7">
        <v>2750788</v>
      </c>
      <c r="P14" s="7">
        <v>3196235</v>
      </c>
      <c r="Q14" s="4">
        <f t="shared" si="1"/>
        <v>0.1619343257277551</v>
      </c>
    </row>
    <row r="15" spans="1:17" x14ac:dyDescent="0.25">
      <c r="A15" s="14" t="s">
        <v>86</v>
      </c>
      <c r="B15" s="14" t="s">
        <v>85</v>
      </c>
      <c r="C15" s="6" t="s">
        <v>101</v>
      </c>
      <c r="D15" s="7">
        <v>4836</v>
      </c>
      <c r="E15" s="7">
        <v>40600</v>
      </c>
      <c r="F15" s="4">
        <f t="shared" si="0"/>
        <v>7.395368072787428</v>
      </c>
      <c r="L15" s="14" t="s">
        <v>86</v>
      </c>
      <c r="M15" s="14" t="s">
        <v>85</v>
      </c>
      <c r="N15" s="6" t="s">
        <v>102</v>
      </c>
      <c r="O15" s="7">
        <v>2201778</v>
      </c>
      <c r="P15" s="7">
        <v>2313185</v>
      </c>
      <c r="Q15" s="4">
        <f t="shared" si="1"/>
        <v>5.0598652543535273E-2</v>
      </c>
    </row>
    <row r="16" spans="1:17" x14ac:dyDescent="0.25">
      <c r="A16" s="14" t="s">
        <v>86</v>
      </c>
      <c r="B16" s="14" t="s">
        <v>85</v>
      </c>
      <c r="C16" s="6" t="s">
        <v>100</v>
      </c>
      <c r="D16" s="7">
        <v>420755</v>
      </c>
      <c r="E16" s="7">
        <v>648211</v>
      </c>
      <c r="F16" s="4">
        <f t="shared" si="0"/>
        <v>0.54059012964789488</v>
      </c>
      <c r="L16" s="14" t="s">
        <v>86</v>
      </c>
      <c r="M16" s="14" t="s">
        <v>85</v>
      </c>
      <c r="N16" s="6" t="s">
        <v>101</v>
      </c>
      <c r="O16" s="7">
        <v>33601</v>
      </c>
      <c r="P16" s="7">
        <v>40600</v>
      </c>
      <c r="Q16" s="4">
        <f t="shared" si="1"/>
        <v>0.20829737210202076</v>
      </c>
    </row>
    <row r="17" spans="1:17" x14ac:dyDescent="0.25">
      <c r="A17" s="14" t="s">
        <v>86</v>
      </c>
      <c r="B17" s="14" t="s">
        <v>85</v>
      </c>
      <c r="C17" s="6" t="s">
        <v>99</v>
      </c>
      <c r="D17" s="7">
        <v>161798</v>
      </c>
      <c r="E17" s="7">
        <v>198054</v>
      </c>
      <c r="F17" s="4">
        <f t="shared" si="0"/>
        <v>0.22408187987490574</v>
      </c>
      <c r="L17" s="14" t="s">
        <v>86</v>
      </c>
      <c r="M17" s="14" t="s">
        <v>85</v>
      </c>
      <c r="N17" s="6" t="s">
        <v>100</v>
      </c>
      <c r="O17" s="7">
        <v>327558</v>
      </c>
      <c r="P17" s="7">
        <v>648211</v>
      </c>
      <c r="Q17" s="4">
        <f t="shared" si="1"/>
        <v>0.97891976382808543</v>
      </c>
    </row>
    <row r="18" spans="1:17" x14ac:dyDescent="0.25">
      <c r="A18" s="14" t="s">
        <v>86</v>
      </c>
      <c r="B18" s="14" t="s">
        <v>85</v>
      </c>
      <c r="C18" s="6" t="s">
        <v>98</v>
      </c>
      <c r="D18" s="7">
        <v>800327</v>
      </c>
      <c r="E18" s="7">
        <v>530546</v>
      </c>
      <c r="F18" s="4">
        <f t="shared" si="0"/>
        <v>-0.33708846508989448</v>
      </c>
      <c r="L18" s="14" t="s">
        <v>86</v>
      </c>
      <c r="M18" s="14" t="s">
        <v>85</v>
      </c>
      <c r="N18" s="6" t="s">
        <v>99</v>
      </c>
      <c r="O18" s="7">
        <v>166108</v>
      </c>
      <c r="P18" s="7">
        <v>198054</v>
      </c>
      <c r="Q18" s="4">
        <f t="shared" si="1"/>
        <v>0.19232065884846003</v>
      </c>
    </row>
    <row r="19" spans="1:17" x14ac:dyDescent="0.25">
      <c r="A19" s="14" t="s">
        <v>86</v>
      </c>
      <c r="B19" s="14" t="s">
        <v>85</v>
      </c>
      <c r="C19" s="6" t="s">
        <v>96</v>
      </c>
      <c r="D19" s="7">
        <v>15332</v>
      </c>
      <c r="E19" s="7">
        <v>1287</v>
      </c>
      <c r="F19" s="4">
        <f t="shared" si="0"/>
        <v>-0.91605791807983306</v>
      </c>
      <c r="L19" s="14" t="s">
        <v>86</v>
      </c>
      <c r="M19" s="14" t="s">
        <v>85</v>
      </c>
      <c r="N19" s="6" t="s">
        <v>98</v>
      </c>
      <c r="O19" s="7">
        <v>304338</v>
      </c>
      <c r="P19" s="7">
        <v>530546</v>
      </c>
      <c r="Q19" s="4">
        <f t="shared" si="1"/>
        <v>0.74327885443158592</v>
      </c>
    </row>
    <row r="20" spans="1:17" x14ac:dyDescent="0.25">
      <c r="A20" s="14" t="s">
        <v>86</v>
      </c>
      <c r="B20" s="14" t="s">
        <v>85</v>
      </c>
      <c r="C20" s="6" t="s">
        <v>95</v>
      </c>
      <c r="D20" s="7"/>
      <c r="E20" s="7">
        <v>9749</v>
      </c>
      <c r="F20" s="4"/>
      <c r="L20" s="14" t="s">
        <v>86</v>
      </c>
      <c r="M20" s="14" t="s">
        <v>85</v>
      </c>
      <c r="N20" s="6" t="s">
        <v>96</v>
      </c>
      <c r="O20" s="7">
        <v>5484</v>
      </c>
      <c r="P20" s="7">
        <v>1287</v>
      </c>
      <c r="Q20" s="4">
        <f t="shared" si="1"/>
        <v>-0.76531728665207877</v>
      </c>
    </row>
    <row r="21" spans="1:17" x14ac:dyDescent="0.25">
      <c r="A21" s="14" t="s">
        <v>86</v>
      </c>
      <c r="B21" s="14" t="s">
        <v>85</v>
      </c>
      <c r="C21" s="6" t="s">
        <v>93</v>
      </c>
      <c r="D21" s="7">
        <v>19976253</v>
      </c>
      <c r="E21" s="7">
        <v>13900683</v>
      </c>
      <c r="F21" s="4">
        <f t="shared" si="0"/>
        <v>-0.30413962017801838</v>
      </c>
      <c r="L21" s="14" t="s">
        <v>86</v>
      </c>
      <c r="M21" s="14" t="s">
        <v>85</v>
      </c>
      <c r="N21" s="6" t="s">
        <v>95</v>
      </c>
      <c r="O21" s="7">
        <v>3490</v>
      </c>
      <c r="P21" s="7">
        <v>9749</v>
      </c>
      <c r="Q21" s="4">
        <f t="shared" si="1"/>
        <v>1.7934097421203439</v>
      </c>
    </row>
    <row r="22" spans="1:17" x14ac:dyDescent="0.25">
      <c r="A22" s="14" t="s">
        <v>86</v>
      </c>
      <c r="B22" s="14" t="s">
        <v>85</v>
      </c>
      <c r="C22" s="6" t="s">
        <v>92</v>
      </c>
      <c r="D22" s="7">
        <v>978461</v>
      </c>
      <c r="E22" s="7">
        <v>888180</v>
      </c>
      <c r="F22" s="4">
        <f t="shared" si="0"/>
        <v>-9.2268368386680719E-2</v>
      </c>
      <c r="L22" s="14" t="s">
        <v>86</v>
      </c>
      <c r="M22" s="14" t="s">
        <v>85</v>
      </c>
      <c r="N22" s="6" t="s">
        <v>94</v>
      </c>
      <c r="O22" s="7">
        <v>1085</v>
      </c>
      <c r="P22" s="7"/>
      <c r="Q22" s="4">
        <f t="shared" si="1"/>
        <v>-1</v>
      </c>
    </row>
    <row r="23" spans="1:17" x14ac:dyDescent="0.25">
      <c r="A23" s="14" t="s">
        <v>86</v>
      </c>
      <c r="B23" s="14" t="s">
        <v>85</v>
      </c>
      <c r="C23" s="6" t="s">
        <v>91</v>
      </c>
      <c r="D23" s="7">
        <v>541494</v>
      </c>
      <c r="E23" s="7">
        <v>352124</v>
      </c>
      <c r="F23" s="4">
        <f t="shared" si="0"/>
        <v>-0.34971763306703307</v>
      </c>
      <c r="L23" s="14" t="s">
        <v>86</v>
      </c>
      <c r="M23" s="14" t="s">
        <v>85</v>
      </c>
      <c r="N23" s="6" t="s">
        <v>93</v>
      </c>
      <c r="O23" s="7">
        <v>14445780</v>
      </c>
      <c r="P23" s="7">
        <v>13900683</v>
      </c>
      <c r="Q23" s="4">
        <f t="shared" si="1"/>
        <v>-3.7733995672092471E-2</v>
      </c>
    </row>
    <row r="24" spans="1:17" x14ac:dyDescent="0.25">
      <c r="A24" s="14" t="s">
        <v>86</v>
      </c>
      <c r="B24" s="14" t="s">
        <v>85</v>
      </c>
      <c r="C24" s="6" t="s">
        <v>90</v>
      </c>
      <c r="D24" s="7">
        <v>3799</v>
      </c>
      <c r="E24" s="7"/>
      <c r="F24" s="4">
        <f t="shared" si="0"/>
        <v>-1</v>
      </c>
      <c r="L24" s="14" t="s">
        <v>86</v>
      </c>
      <c r="M24" s="14" t="s">
        <v>85</v>
      </c>
      <c r="N24" s="6" t="s">
        <v>92</v>
      </c>
      <c r="O24" s="7">
        <v>667281</v>
      </c>
      <c r="P24" s="7">
        <v>888180</v>
      </c>
      <c r="Q24" s="4">
        <f t="shared" si="1"/>
        <v>0.33104344346684528</v>
      </c>
    </row>
    <row r="25" spans="1:17" x14ac:dyDescent="0.25">
      <c r="A25" s="14" t="s">
        <v>86</v>
      </c>
      <c r="B25" s="14" t="s">
        <v>85</v>
      </c>
      <c r="C25" s="6" t="s">
        <v>89</v>
      </c>
      <c r="D25" s="7">
        <v>4133</v>
      </c>
      <c r="E25" s="7">
        <v>20938</v>
      </c>
      <c r="F25" s="4">
        <f t="shared" si="0"/>
        <v>4.0660537140091941</v>
      </c>
      <c r="L25" s="14" t="s">
        <v>86</v>
      </c>
      <c r="M25" s="14" t="s">
        <v>85</v>
      </c>
      <c r="N25" s="6" t="s">
        <v>91</v>
      </c>
      <c r="O25" s="7">
        <v>434640</v>
      </c>
      <c r="P25" s="7">
        <v>352124</v>
      </c>
      <c r="Q25" s="4">
        <f t="shared" si="1"/>
        <v>-0.1898490704951224</v>
      </c>
    </row>
    <row r="26" spans="1:17" x14ac:dyDescent="0.25">
      <c r="A26" s="14" t="s">
        <v>86</v>
      </c>
      <c r="B26" s="14" t="s">
        <v>85</v>
      </c>
      <c r="C26" s="6" t="s">
        <v>88</v>
      </c>
      <c r="D26" s="7">
        <v>1517</v>
      </c>
      <c r="E26" s="7"/>
      <c r="F26" s="4">
        <f t="shared" si="0"/>
        <v>-1</v>
      </c>
      <c r="L26" s="14" t="s">
        <v>86</v>
      </c>
      <c r="M26" s="14" t="s">
        <v>85</v>
      </c>
      <c r="N26" s="6" t="s">
        <v>89</v>
      </c>
      <c r="O26" s="7"/>
      <c r="P26" s="7">
        <v>20938</v>
      </c>
      <c r="Q26" s="4"/>
    </row>
    <row r="27" spans="1:17" x14ac:dyDescent="0.25">
      <c r="A27" s="14" t="s">
        <v>86</v>
      </c>
      <c r="B27" s="14" t="s">
        <v>85</v>
      </c>
      <c r="C27" s="6" t="s">
        <v>87</v>
      </c>
      <c r="D27" s="7">
        <v>485653</v>
      </c>
      <c r="E27" s="7">
        <v>481825</v>
      </c>
      <c r="F27" s="4">
        <f t="shared" si="0"/>
        <v>-7.8821710151074937E-3</v>
      </c>
      <c r="L27" s="14" t="s">
        <v>86</v>
      </c>
      <c r="M27" s="14" t="s">
        <v>85</v>
      </c>
      <c r="N27" s="6" t="s">
        <v>87</v>
      </c>
      <c r="O27" s="7">
        <v>463572</v>
      </c>
      <c r="P27" s="7">
        <v>481825</v>
      </c>
      <c r="Q27" s="4">
        <f t="shared" si="1"/>
        <v>3.937468181857403E-2</v>
      </c>
    </row>
    <row r="28" spans="1:17" x14ac:dyDescent="0.25">
      <c r="A28" s="14" t="s">
        <v>86</v>
      </c>
      <c r="B28" s="14" t="s">
        <v>85</v>
      </c>
      <c r="C28" s="6" t="s">
        <v>84</v>
      </c>
      <c r="D28" s="7">
        <v>414593</v>
      </c>
      <c r="E28" s="7">
        <v>438787</v>
      </c>
      <c r="F28" s="4">
        <f t="shared" si="0"/>
        <v>5.8356026271548241E-2</v>
      </c>
      <c r="L28" s="14" t="s">
        <v>86</v>
      </c>
      <c r="M28" s="14" t="s">
        <v>85</v>
      </c>
      <c r="N28" s="6" t="s">
        <v>84</v>
      </c>
      <c r="O28" s="7">
        <v>455566</v>
      </c>
      <c r="P28" s="7">
        <v>438787</v>
      </c>
      <c r="Q28" s="4">
        <f t="shared" si="1"/>
        <v>-3.683110679901485E-2</v>
      </c>
    </row>
    <row r="29" spans="1:17" x14ac:dyDescent="0.25">
      <c r="A29" s="14" t="s">
        <v>3</v>
      </c>
      <c r="B29" s="16" t="s">
        <v>0</v>
      </c>
      <c r="C29" s="15"/>
      <c r="D29" s="10">
        <v>26387515</v>
      </c>
      <c r="E29" s="10">
        <v>26252607</v>
      </c>
      <c r="F29" s="4">
        <f t="shared" si="0"/>
        <v>-5.1125693343992418E-3</v>
      </c>
      <c r="L29" s="14" t="s">
        <v>3</v>
      </c>
      <c r="M29" s="16" t="s">
        <v>0</v>
      </c>
      <c r="N29" s="15"/>
      <c r="O29" s="10">
        <v>25712229</v>
      </c>
      <c r="P29" s="10">
        <v>26252607</v>
      </c>
      <c r="Q29" s="4">
        <f t="shared" si="1"/>
        <v>2.10163809602038E-2</v>
      </c>
    </row>
    <row r="30" spans="1:17" x14ac:dyDescent="0.25">
      <c r="A30" s="14" t="s">
        <v>3</v>
      </c>
      <c r="B30" s="14" t="s">
        <v>63</v>
      </c>
      <c r="C30" s="11" t="s">
        <v>0</v>
      </c>
      <c r="D30" s="10">
        <v>12755848</v>
      </c>
      <c r="E30" s="10">
        <v>12176728</v>
      </c>
      <c r="F30" s="4">
        <f t="shared" si="0"/>
        <v>-4.5400352842084664E-2</v>
      </c>
      <c r="L30" s="14" t="s">
        <v>3</v>
      </c>
      <c r="M30" s="14" t="s">
        <v>63</v>
      </c>
      <c r="N30" s="11" t="s">
        <v>0</v>
      </c>
      <c r="O30" s="10">
        <v>12986749</v>
      </c>
      <c r="P30" s="10">
        <v>12176728</v>
      </c>
      <c r="Q30" s="4">
        <f t="shared" si="1"/>
        <v>-6.237288485363042E-2</v>
      </c>
    </row>
    <row r="31" spans="1:17" x14ac:dyDescent="0.25">
      <c r="A31" s="14" t="s">
        <v>3</v>
      </c>
      <c r="B31" s="14" t="s">
        <v>63</v>
      </c>
      <c r="C31" s="6" t="s">
        <v>170</v>
      </c>
      <c r="D31" s="7"/>
      <c r="E31" s="7">
        <v>3182</v>
      </c>
      <c r="F31" s="4"/>
      <c r="L31" s="14" t="s">
        <v>3</v>
      </c>
      <c r="M31" s="14" t="s">
        <v>63</v>
      </c>
      <c r="N31" s="6" t="s">
        <v>170</v>
      </c>
      <c r="O31" s="7"/>
      <c r="P31" s="7">
        <v>3182</v>
      </c>
      <c r="Q31" s="4"/>
    </row>
    <row r="32" spans="1:17" x14ac:dyDescent="0.25">
      <c r="A32" s="14" t="s">
        <v>3</v>
      </c>
      <c r="B32" s="14" t="s">
        <v>63</v>
      </c>
      <c r="C32" s="6" t="s">
        <v>83</v>
      </c>
      <c r="D32" s="7">
        <v>3017</v>
      </c>
      <c r="E32" s="7">
        <v>3553</v>
      </c>
      <c r="F32" s="4">
        <f t="shared" si="0"/>
        <v>0.17765992707988068</v>
      </c>
      <c r="L32" s="14" t="s">
        <v>3</v>
      </c>
      <c r="M32" s="14" t="s">
        <v>63</v>
      </c>
      <c r="N32" s="6" t="s">
        <v>83</v>
      </c>
      <c r="O32" s="7"/>
      <c r="P32" s="7">
        <v>3553</v>
      </c>
      <c r="Q32" s="4"/>
    </row>
    <row r="33" spans="1:17" x14ac:dyDescent="0.25">
      <c r="A33" s="14" t="s">
        <v>3</v>
      </c>
      <c r="B33" s="14" t="s">
        <v>63</v>
      </c>
      <c r="C33" s="6" t="s">
        <v>82</v>
      </c>
      <c r="D33" s="7">
        <v>27808</v>
      </c>
      <c r="E33" s="7">
        <v>96767</v>
      </c>
      <c r="F33" s="4">
        <f t="shared" si="0"/>
        <v>2.4798259493670884</v>
      </c>
      <c r="L33" s="14" t="s">
        <v>3</v>
      </c>
      <c r="M33" s="14" t="s">
        <v>63</v>
      </c>
      <c r="N33" s="6" t="s">
        <v>82</v>
      </c>
      <c r="O33" s="7">
        <v>127034</v>
      </c>
      <c r="P33" s="7">
        <v>96767</v>
      </c>
      <c r="Q33" s="4">
        <f t="shared" si="1"/>
        <v>-0.23825904875860007</v>
      </c>
    </row>
    <row r="34" spans="1:17" x14ac:dyDescent="0.25">
      <c r="A34" s="14" t="s">
        <v>3</v>
      </c>
      <c r="B34" s="14" t="s">
        <v>63</v>
      </c>
      <c r="C34" s="6" t="s">
        <v>80</v>
      </c>
      <c r="D34" s="7">
        <v>4843480</v>
      </c>
      <c r="E34" s="7">
        <v>4796055</v>
      </c>
      <c r="F34" s="4">
        <f t="shared" si="0"/>
        <v>-9.7915135398515124E-3</v>
      </c>
      <c r="L34" s="14" t="s">
        <v>3</v>
      </c>
      <c r="M34" s="14" t="s">
        <v>63</v>
      </c>
      <c r="N34" s="6" t="s">
        <v>80</v>
      </c>
      <c r="O34" s="7">
        <v>4827701</v>
      </c>
      <c r="P34" s="7">
        <v>4796055</v>
      </c>
      <c r="Q34" s="4">
        <f t="shared" si="1"/>
        <v>-6.5550869865387273E-3</v>
      </c>
    </row>
    <row r="35" spans="1:17" x14ac:dyDescent="0.25">
      <c r="A35" s="14" t="s">
        <v>3</v>
      </c>
      <c r="B35" s="14" t="s">
        <v>63</v>
      </c>
      <c r="C35" s="6" t="s">
        <v>78</v>
      </c>
      <c r="D35" s="7">
        <v>55815</v>
      </c>
      <c r="E35" s="7">
        <v>123502</v>
      </c>
      <c r="F35" s="4">
        <f t="shared" si="0"/>
        <v>1.212702678491445</v>
      </c>
      <c r="L35" s="14" t="s">
        <v>3</v>
      </c>
      <c r="M35" s="14" t="s">
        <v>63</v>
      </c>
      <c r="N35" s="6" t="s">
        <v>78</v>
      </c>
      <c r="O35" s="7">
        <v>136857</v>
      </c>
      <c r="P35" s="7">
        <v>123502</v>
      </c>
      <c r="Q35" s="4">
        <f t="shared" si="1"/>
        <v>-9.7583609168694324E-2</v>
      </c>
    </row>
    <row r="36" spans="1:17" x14ac:dyDescent="0.25">
      <c r="A36" s="14" t="s">
        <v>3</v>
      </c>
      <c r="B36" s="14" t="s">
        <v>63</v>
      </c>
      <c r="C36" s="6" t="s">
        <v>77</v>
      </c>
      <c r="D36" s="7">
        <v>5507191</v>
      </c>
      <c r="E36" s="7">
        <v>4822393</v>
      </c>
      <c r="F36" s="4">
        <f t="shared" si="0"/>
        <v>-0.12434615033326427</v>
      </c>
      <c r="L36" s="14" t="s">
        <v>3</v>
      </c>
      <c r="M36" s="14" t="s">
        <v>63</v>
      </c>
      <c r="N36" s="6" t="s">
        <v>77</v>
      </c>
      <c r="O36" s="7">
        <v>5302975</v>
      </c>
      <c r="P36" s="7">
        <v>4822393</v>
      </c>
      <c r="Q36" s="4">
        <f t="shared" si="1"/>
        <v>-9.0624979374784906E-2</v>
      </c>
    </row>
    <row r="37" spans="1:17" x14ac:dyDescent="0.25">
      <c r="A37" s="14" t="s">
        <v>3</v>
      </c>
      <c r="B37" s="14" t="s">
        <v>63</v>
      </c>
      <c r="C37" s="6" t="s">
        <v>76</v>
      </c>
      <c r="D37" s="7">
        <v>124890</v>
      </c>
      <c r="E37" s="7">
        <v>358146</v>
      </c>
      <c r="F37" s="4">
        <f t="shared" si="0"/>
        <v>1.8676915685803508</v>
      </c>
      <c r="L37" s="14" t="s">
        <v>3</v>
      </c>
      <c r="M37" s="14" t="s">
        <v>63</v>
      </c>
      <c r="N37" s="6" t="s">
        <v>76</v>
      </c>
      <c r="O37" s="7">
        <v>93373</v>
      </c>
      <c r="P37" s="7">
        <v>358146</v>
      </c>
      <c r="Q37" s="4">
        <f t="shared" si="1"/>
        <v>2.8356484208497101</v>
      </c>
    </row>
    <row r="38" spans="1:17" x14ac:dyDescent="0.25">
      <c r="A38" s="14" t="s">
        <v>3</v>
      </c>
      <c r="B38" s="14" t="s">
        <v>63</v>
      </c>
      <c r="C38" s="6" t="s">
        <v>75</v>
      </c>
      <c r="D38" s="7">
        <v>1606</v>
      </c>
      <c r="E38" s="7">
        <v>3499</v>
      </c>
      <c r="F38" s="4">
        <f t="shared" si="0"/>
        <v>1.1787048567870486</v>
      </c>
      <c r="L38" s="14" t="s">
        <v>3</v>
      </c>
      <c r="M38" s="14" t="s">
        <v>63</v>
      </c>
      <c r="N38" s="6" t="s">
        <v>75</v>
      </c>
      <c r="O38" s="7">
        <v>2131</v>
      </c>
      <c r="P38" s="7">
        <v>3499</v>
      </c>
      <c r="Q38" s="4">
        <f t="shared" si="1"/>
        <v>0.6419521351478179</v>
      </c>
    </row>
    <row r="39" spans="1:17" x14ac:dyDescent="0.25">
      <c r="A39" s="14" t="s">
        <v>3</v>
      </c>
      <c r="B39" s="14" t="s">
        <v>63</v>
      </c>
      <c r="C39" s="6" t="s">
        <v>74</v>
      </c>
      <c r="D39" s="7">
        <v>1700</v>
      </c>
      <c r="E39" s="7">
        <v>46876</v>
      </c>
      <c r="F39" s="4">
        <f t="shared" si="0"/>
        <v>26.574117647058824</v>
      </c>
      <c r="L39" s="14" t="s">
        <v>3</v>
      </c>
      <c r="M39" s="14" t="s">
        <v>63</v>
      </c>
      <c r="N39" s="6" t="s">
        <v>174</v>
      </c>
      <c r="O39" s="7">
        <v>3299</v>
      </c>
      <c r="P39" s="7"/>
      <c r="Q39" s="4">
        <f t="shared" si="1"/>
        <v>-1</v>
      </c>
    </row>
    <row r="40" spans="1:17" x14ac:dyDescent="0.25">
      <c r="A40" s="14" t="s">
        <v>3</v>
      </c>
      <c r="B40" s="14" t="s">
        <v>63</v>
      </c>
      <c r="C40" s="6" t="s">
        <v>72</v>
      </c>
      <c r="D40" s="7">
        <v>598679</v>
      </c>
      <c r="E40" s="7">
        <v>256649</v>
      </c>
      <c r="F40" s="4">
        <f t="shared" si="0"/>
        <v>-0.57130782940440539</v>
      </c>
      <c r="L40" s="14" t="s">
        <v>3</v>
      </c>
      <c r="M40" s="14" t="s">
        <v>63</v>
      </c>
      <c r="N40" s="6" t="s">
        <v>74</v>
      </c>
      <c r="O40" s="7">
        <v>5926</v>
      </c>
      <c r="P40" s="7">
        <v>46876</v>
      </c>
      <c r="Q40" s="4">
        <f t="shared" si="1"/>
        <v>6.9102261221734729</v>
      </c>
    </row>
    <row r="41" spans="1:17" x14ac:dyDescent="0.25">
      <c r="A41" s="14" t="s">
        <v>3</v>
      </c>
      <c r="B41" s="14" t="s">
        <v>63</v>
      </c>
      <c r="C41" s="6" t="s">
        <v>71</v>
      </c>
      <c r="D41" s="7">
        <v>2545</v>
      </c>
      <c r="E41" s="7"/>
      <c r="F41" s="4">
        <f t="shared" si="0"/>
        <v>-1</v>
      </c>
      <c r="L41" s="14" t="s">
        <v>3</v>
      </c>
      <c r="M41" s="14" t="s">
        <v>63</v>
      </c>
      <c r="N41" s="6" t="s">
        <v>72</v>
      </c>
      <c r="O41" s="7">
        <v>249229</v>
      </c>
      <c r="P41" s="7">
        <v>256649</v>
      </c>
      <c r="Q41" s="4">
        <f t="shared" si="1"/>
        <v>2.9771816281411873E-2</v>
      </c>
    </row>
    <row r="42" spans="1:17" x14ac:dyDescent="0.25">
      <c r="A42" s="14" t="s">
        <v>3</v>
      </c>
      <c r="B42" s="14" t="s">
        <v>63</v>
      </c>
      <c r="C42" s="6" t="s">
        <v>70</v>
      </c>
      <c r="D42" s="7">
        <v>240162</v>
      </c>
      <c r="E42" s="7">
        <v>315601</v>
      </c>
      <c r="F42" s="4">
        <f t="shared" si="0"/>
        <v>0.31411713759878751</v>
      </c>
      <c r="L42" s="14" t="s">
        <v>3</v>
      </c>
      <c r="M42" s="14" t="s">
        <v>63</v>
      </c>
      <c r="N42" s="6" t="s">
        <v>70</v>
      </c>
      <c r="O42" s="7">
        <v>82994</v>
      </c>
      <c r="P42" s="7">
        <v>315601</v>
      </c>
      <c r="Q42" s="4">
        <f t="shared" si="1"/>
        <v>2.8026965804756969</v>
      </c>
    </row>
    <row r="43" spans="1:17" x14ac:dyDescent="0.25">
      <c r="A43" s="14" t="s">
        <v>3</v>
      </c>
      <c r="B43" s="14" t="s">
        <v>63</v>
      </c>
      <c r="C43" s="6" t="s">
        <v>69</v>
      </c>
      <c r="D43" s="7">
        <v>4041</v>
      </c>
      <c r="E43" s="7"/>
      <c r="F43" s="4">
        <f t="shared" si="0"/>
        <v>-1</v>
      </c>
      <c r="L43" s="14" t="s">
        <v>3</v>
      </c>
      <c r="M43" s="14" t="s">
        <v>63</v>
      </c>
      <c r="N43" s="6" t="s">
        <v>69</v>
      </c>
      <c r="O43" s="7">
        <v>15754</v>
      </c>
      <c r="P43" s="7"/>
      <c r="Q43" s="4">
        <f t="shared" si="1"/>
        <v>-1</v>
      </c>
    </row>
    <row r="44" spans="1:17" x14ac:dyDescent="0.25">
      <c r="A44" s="14" t="s">
        <v>3</v>
      </c>
      <c r="B44" s="14" t="s">
        <v>63</v>
      </c>
      <c r="C44" s="6" t="s">
        <v>68</v>
      </c>
      <c r="D44" s="7">
        <v>3217</v>
      </c>
      <c r="E44" s="7">
        <v>6751</v>
      </c>
      <c r="F44" s="4">
        <f t="shared" si="0"/>
        <v>1.0985390115013989</v>
      </c>
      <c r="L44" s="14" t="s">
        <v>3</v>
      </c>
      <c r="M44" s="14" t="s">
        <v>63</v>
      </c>
      <c r="N44" s="6" t="s">
        <v>68</v>
      </c>
      <c r="O44" s="7">
        <v>4371</v>
      </c>
      <c r="P44" s="7">
        <v>6751</v>
      </c>
      <c r="Q44" s="4">
        <f t="shared" si="1"/>
        <v>0.54449782658430568</v>
      </c>
    </row>
    <row r="45" spans="1:17" x14ac:dyDescent="0.25">
      <c r="A45" s="14" t="s">
        <v>3</v>
      </c>
      <c r="B45" s="14" t="s">
        <v>63</v>
      </c>
      <c r="C45" s="6" t="s">
        <v>67</v>
      </c>
      <c r="D45" s="7">
        <v>37651</v>
      </c>
      <c r="E45" s="7"/>
      <c r="F45" s="4">
        <f t="shared" si="0"/>
        <v>-1</v>
      </c>
      <c r="L45" s="14" t="s">
        <v>3</v>
      </c>
      <c r="M45" s="14" t="s">
        <v>63</v>
      </c>
      <c r="N45" s="6" t="s">
        <v>67</v>
      </c>
      <c r="O45" s="7">
        <v>9002</v>
      </c>
      <c r="P45" s="7"/>
      <c r="Q45" s="4">
        <f t="shared" si="1"/>
        <v>-1</v>
      </c>
    </row>
    <row r="46" spans="1:17" x14ac:dyDescent="0.25">
      <c r="A46" s="14" t="s">
        <v>3</v>
      </c>
      <c r="B46" s="14" t="s">
        <v>63</v>
      </c>
      <c r="C46" s="6" t="s">
        <v>66</v>
      </c>
      <c r="D46" s="7">
        <v>320384</v>
      </c>
      <c r="E46" s="7">
        <v>277796</v>
      </c>
      <c r="F46" s="4">
        <f t="shared" si="0"/>
        <v>-0.13292798641630044</v>
      </c>
      <c r="L46" s="14" t="s">
        <v>3</v>
      </c>
      <c r="M46" s="14" t="s">
        <v>63</v>
      </c>
      <c r="N46" s="6" t="s">
        <v>66</v>
      </c>
      <c r="O46" s="7">
        <v>193502</v>
      </c>
      <c r="P46" s="7">
        <v>277796</v>
      </c>
      <c r="Q46" s="4">
        <f t="shared" si="1"/>
        <v>0.43562340440925673</v>
      </c>
    </row>
    <row r="47" spans="1:17" x14ac:dyDescent="0.25">
      <c r="A47" s="14" t="s">
        <v>3</v>
      </c>
      <c r="B47" s="14" t="s">
        <v>63</v>
      </c>
      <c r="C47" s="6" t="s">
        <v>65</v>
      </c>
      <c r="D47" s="7"/>
      <c r="E47" s="7">
        <v>3684</v>
      </c>
      <c r="F47" s="4"/>
      <c r="L47" s="14" t="s">
        <v>3</v>
      </c>
      <c r="M47" s="14" t="s">
        <v>63</v>
      </c>
      <c r="N47" s="6" t="s">
        <v>65</v>
      </c>
      <c r="O47" s="7"/>
      <c r="P47" s="7">
        <v>3684</v>
      </c>
      <c r="Q47" s="4"/>
    </row>
    <row r="48" spans="1:17" x14ac:dyDescent="0.25">
      <c r="A48" s="14" t="s">
        <v>3</v>
      </c>
      <c r="B48" s="14" t="s">
        <v>63</v>
      </c>
      <c r="C48" s="6" t="s">
        <v>64</v>
      </c>
      <c r="D48" s="7">
        <v>221842</v>
      </c>
      <c r="E48" s="7">
        <v>110857</v>
      </c>
      <c r="F48" s="4">
        <f t="shared" si="0"/>
        <v>-0.50028849361257111</v>
      </c>
      <c r="L48" s="14" t="s">
        <v>3</v>
      </c>
      <c r="M48" s="14" t="s">
        <v>63</v>
      </c>
      <c r="N48" s="6" t="s">
        <v>64</v>
      </c>
      <c r="O48" s="7">
        <v>61140</v>
      </c>
      <c r="P48" s="7">
        <v>110857</v>
      </c>
      <c r="Q48" s="4">
        <f t="shared" si="1"/>
        <v>0.81316650310762184</v>
      </c>
    </row>
    <row r="49" spans="1:17" x14ac:dyDescent="0.25">
      <c r="A49" s="14" t="s">
        <v>3</v>
      </c>
      <c r="B49" s="14" t="s">
        <v>63</v>
      </c>
      <c r="C49" s="6" t="s">
        <v>62</v>
      </c>
      <c r="D49" s="7">
        <v>761820</v>
      </c>
      <c r="E49" s="7">
        <v>951417</v>
      </c>
      <c r="F49" s="4">
        <f t="shared" si="0"/>
        <v>0.24887374970465465</v>
      </c>
      <c r="L49" s="14" t="s">
        <v>3</v>
      </c>
      <c r="M49" s="14" t="s">
        <v>63</v>
      </c>
      <c r="N49" s="6" t="s">
        <v>62</v>
      </c>
      <c r="O49" s="7">
        <v>1871461</v>
      </c>
      <c r="P49" s="7">
        <v>951417</v>
      </c>
      <c r="Q49" s="4">
        <f t="shared" si="1"/>
        <v>-0.49161804600790504</v>
      </c>
    </row>
    <row r="50" spans="1:17" x14ac:dyDescent="0.25">
      <c r="A50" s="14" t="s">
        <v>3</v>
      </c>
      <c r="B50" s="14" t="s">
        <v>53</v>
      </c>
      <c r="C50" s="11" t="s">
        <v>0</v>
      </c>
      <c r="D50" s="10">
        <v>37404</v>
      </c>
      <c r="E50" s="10"/>
      <c r="F50" s="4">
        <f t="shared" si="0"/>
        <v>-1</v>
      </c>
      <c r="L50" s="14" t="s">
        <v>3</v>
      </c>
      <c r="M50" s="14" t="s">
        <v>53</v>
      </c>
      <c r="N50" s="11" t="s">
        <v>0</v>
      </c>
      <c r="O50" s="10">
        <v>36505</v>
      </c>
      <c r="P50" s="10"/>
      <c r="Q50" s="4">
        <f t="shared" si="1"/>
        <v>-1</v>
      </c>
    </row>
    <row r="51" spans="1:17" x14ac:dyDescent="0.25">
      <c r="A51" s="14" t="s">
        <v>3</v>
      </c>
      <c r="B51" s="14" t="s">
        <v>53</v>
      </c>
      <c r="C51" s="6" t="s">
        <v>146</v>
      </c>
      <c r="D51" s="7">
        <v>37404</v>
      </c>
      <c r="E51" s="7"/>
      <c r="F51" s="4">
        <f t="shared" si="0"/>
        <v>-1</v>
      </c>
      <c r="L51" s="14" t="s">
        <v>3</v>
      </c>
      <c r="M51" s="14" t="s">
        <v>53</v>
      </c>
      <c r="N51" s="6" t="s">
        <v>146</v>
      </c>
      <c r="O51" s="7">
        <v>36505</v>
      </c>
      <c r="P51" s="7"/>
      <c r="Q51" s="4">
        <f t="shared" si="1"/>
        <v>-1</v>
      </c>
    </row>
    <row r="52" spans="1:17" x14ac:dyDescent="0.25">
      <c r="A52" s="14" t="s">
        <v>3</v>
      </c>
      <c r="B52" s="14" t="s">
        <v>43</v>
      </c>
      <c r="C52" s="11" t="s">
        <v>0</v>
      </c>
      <c r="D52" s="10"/>
      <c r="E52" s="10">
        <v>6318</v>
      </c>
      <c r="F52" s="4"/>
      <c r="L52" s="14" t="s">
        <v>3</v>
      </c>
      <c r="M52" s="14" t="s">
        <v>43</v>
      </c>
      <c r="N52" s="11" t="s">
        <v>0</v>
      </c>
      <c r="O52" s="10"/>
      <c r="P52" s="10">
        <v>6318</v>
      </c>
      <c r="Q52" s="4"/>
    </row>
    <row r="53" spans="1:17" x14ac:dyDescent="0.25">
      <c r="A53" s="14" t="s">
        <v>3</v>
      </c>
      <c r="B53" s="14" t="s">
        <v>43</v>
      </c>
      <c r="C53" s="6" t="s">
        <v>142</v>
      </c>
      <c r="D53" s="7"/>
      <c r="E53" s="7">
        <v>4000</v>
      </c>
      <c r="F53" s="4"/>
      <c r="L53" s="14" t="s">
        <v>3</v>
      </c>
      <c r="M53" s="14" t="s">
        <v>43</v>
      </c>
      <c r="N53" s="6" t="s">
        <v>142</v>
      </c>
      <c r="O53" s="7"/>
      <c r="P53" s="7">
        <v>4000</v>
      </c>
      <c r="Q53" s="4"/>
    </row>
    <row r="54" spans="1:17" x14ac:dyDescent="0.25">
      <c r="A54" s="14" t="s">
        <v>3</v>
      </c>
      <c r="B54" s="14" t="s">
        <v>43</v>
      </c>
      <c r="C54" s="6" t="s">
        <v>50</v>
      </c>
      <c r="D54" s="7"/>
      <c r="E54" s="7">
        <v>1422</v>
      </c>
      <c r="F54" s="4"/>
      <c r="L54" s="14" t="s">
        <v>3</v>
      </c>
      <c r="M54" s="14" t="s">
        <v>43</v>
      </c>
      <c r="N54" s="6" t="s">
        <v>50</v>
      </c>
      <c r="O54" s="7"/>
      <c r="P54" s="7">
        <v>1422</v>
      </c>
      <c r="Q54" s="4"/>
    </row>
    <row r="55" spans="1:17" x14ac:dyDescent="0.25">
      <c r="A55" s="14" t="s">
        <v>3</v>
      </c>
      <c r="B55" s="14" t="s">
        <v>43</v>
      </c>
      <c r="C55" s="6" t="s">
        <v>44</v>
      </c>
      <c r="D55" s="7"/>
      <c r="E55" s="7">
        <v>896</v>
      </c>
      <c r="F55" s="4"/>
      <c r="L55" s="14" t="s">
        <v>3</v>
      </c>
      <c r="M55" s="14" t="s">
        <v>43</v>
      </c>
      <c r="N55" s="6" t="s">
        <v>44</v>
      </c>
      <c r="O55" s="7"/>
      <c r="P55" s="7">
        <v>896</v>
      </c>
      <c r="Q55" s="4"/>
    </row>
    <row r="56" spans="1:17" x14ac:dyDescent="0.25">
      <c r="A56" s="14" t="s">
        <v>3</v>
      </c>
      <c r="B56" s="14" t="s">
        <v>26</v>
      </c>
      <c r="C56" s="11" t="s">
        <v>0</v>
      </c>
      <c r="D56" s="10">
        <v>856801</v>
      </c>
      <c r="E56" s="10">
        <v>455402</v>
      </c>
      <c r="F56" s="4">
        <f t="shared" si="0"/>
        <v>-0.46848568103912108</v>
      </c>
      <c r="L56" s="14" t="s">
        <v>3</v>
      </c>
      <c r="M56" s="14" t="s">
        <v>26</v>
      </c>
      <c r="N56" s="11" t="s">
        <v>0</v>
      </c>
      <c r="O56" s="10">
        <v>1079427</v>
      </c>
      <c r="P56" s="10">
        <v>455402</v>
      </c>
      <c r="Q56" s="4">
        <f t="shared" si="1"/>
        <v>-0.5781076441482379</v>
      </c>
    </row>
    <row r="57" spans="1:17" x14ac:dyDescent="0.25">
      <c r="A57" s="14" t="s">
        <v>3</v>
      </c>
      <c r="B57" s="14" t="s">
        <v>26</v>
      </c>
      <c r="C57" s="6" t="s">
        <v>40</v>
      </c>
      <c r="D57" s="7">
        <v>733302</v>
      </c>
      <c r="E57" s="7">
        <v>407811</v>
      </c>
      <c r="F57" s="4">
        <f t="shared" si="0"/>
        <v>-0.44387032900496659</v>
      </c>
      <c r="L57" s="14" t="s">
        <v>3</v>
      </c>
      <c r="M57" s="14" t="s">
        <v>26</v>
      </c>
      <c r="N57" s="6" t="s">
        <v>40</v>
      </c>
      <c r="O57" s="7">
        <v>918255</v>
      </c>
      <c r="P57" s="7">
        <v>407811</v>
      </c>
      <c r="Q57" s="4">
        <f t="shared" si="1"/>
        <v>-0.55588480324092981</v>
      </c>
    </row>
    <row r="58" spans="1:17" x14ac:dyDescent="0.25">
      <c r="A58" s="14" t="s">
        <v>3</v>
      </c>
      <c r="B58" s="14" t="s">
        <v>26</v>
      </c>
      <c r="C58" s="6" t="s">
        <v>39</v>
      </c>
      <c r="D58" s="7">
        <v>80922</v>
      </c>
      <c r="E58" s="7">
        <v>10609</v>
      </c>
      <c r="F58" s="4">
        <f t="shared" si="0"/>
        <v>-0.86889844541657402</v>
      </c>
      <c r="L58" s="14" t="s">
        <v>3</v>
      </c>
      <c r="M58" s="14" t="s">
        <v>26</v>
      </c>
      <c r="N58" s="6" t="s">
        <v>39</v>
      </c>
      <c r="O58" s="7">
        <v>92539</v>
      </c>
      <c r="P58" s="7">
        <v>10609</v>
      </c>
      <c r="Q58" s="4">
        <f t="shared" si="1"/>
        <v>-0.88535644430996663</v>
      </c>
    </row>
    <row r="59" spans="1:17" x14ac:dyDescent="0.25">
      <c r="A59" s="14" t="s">
        <v>3</v>
      </c>
      <c r="B59" s="14" t="s">
        <v>26</v>
      </c>
      <c r="C59" s="6" t="s">
        <v>38</v>
      </c>
      <c r="D59" s="7">
        <v>4665</v>
      </c>
      <c r="E59" s="7">
        <v>10981</v>
      </c>
      <c r="F59" s="4">
        <f t="shared" si="0"/>
        <v>1.3539121114683816</v>
      </c>
      <c r="L59" s="14" t="s">
        <v>3</v>
      </c>
      <c r="M59" s="14" t="s">
        <v>26</v>
      </c>
      <c r="N59" s="6" t="s">
        <v>38</v>
      </c>
      <c r="O59" s="7">
        <v>2302</v>
      </c>
      <c r="P59" s="7">
        <v>10981</v>
      </c>
      <c r="Q59" s="4">
        <f t="shared" si="1"/>
        <v>3.7701998262380538</v>
      </c>
    </row>
    <row r="60" spans="1:17" x14ac:dyDescent="0.25">
      <c r="A60" s="14" t="s">
        <v>3</v>
      </c>
      <c r="B60" s="14" t="s">
        <v>26</v>
      </c>
      <c r="C60" s="6" t="s">
        <v>32</v>
      </c>
      <c r="D60" s="7">
        <v>25821</v>
      </c>
      <c r="E60" s="7">
        <v>16207</v>
      </c>
      <c r="F60" s="4">
        <f t="shared" si="0"/>
        <v>-0.37233259749816039</v>
      </c>
      <c r="L60" s="14" t="s">
        <v>3</v>
      </c>
      <c r="M60" s="14" t="s">
        <v>26</v>
      </c>
      <c r="N60" s="6" t="s">
        <v>32</v>
      </c>
      <c r="O60" s="7">
        <v>24635</v>
      </c>
      <c r="P60" s="7">
        <v>16207</v>
      </c>
      <c r="Q60" s="4">
        <f t="shared" si="1"/>
        <v>-0.3421148772072255</v>
      </c>
    </row>
    <row r="61" spans="1:17" x14ac:dyDescent="0.25">
      <c r="A61" s="14" t="s">
        <v>3</v>
      </c>
      <c r="B61" s="14" t="s">
        <v>26</v>
      </c>
      <c r="C61" s="6" t="s">
        <v>31</v>
      </c>
      <c r="D61" s="7">
        <v>1100</v>
      </c>
      <c r="E61" s="7"/>
      <c r="F61" s="4">
        <f t="shared" si="0"/>
        <v>-1</v>
      </c>
      <c r="L61" s="14" t="s">
        <v>3</v>
      </c>
      <c r="M61" s="14" t="s">
        <v>26</v>
      </c>
      <c r="N61" s="6" t="s">
        <v>27</v>
      </c>
      <c r="O61" s="7">
        <v>41696</v>
      </c>
      <c r="P61" s="7">
        <v>9794</v>
      </c>
      <c r="Q61" s="4">
        <f t="shared" si="1"/>
        <v>-0.76510936300844201</v>
      </c>
    </row>
    <row r="62" spans="1:17" x14ac:dyDescent="0.25">
      <c r="A62" s="14" t="s">
        <v>3</v>
      </c>
      <c r="B62" s="14" t="s">
        <v>26</v>
      </c>
      <c r="C62" s="6" t="s">
        <v>27</v>
      </c>
      <c r="D62" s="7">
        <v>10991</v>
      </c>
      <c r="E62" s="7">
        <v>9794</v>
      </c>
      <c r="F62" s="4">
        <f t="shared" si="0"/>
        <v>-0.10890728778091166</v>
      </c>
      <c r="L62" s="14" t="s">
        <v>3</v>
      </c>
      <c r="M62" s="14" t="s">
        <v>22</v>
      </c>
      <c r="N62" s="11" t="s">
        <v>0</v>
      </c>
      <c r="O62" s="10">
        <v>1030813</v>
      </c>
      <c r="P62" s="10">
        <v>984200</v>
      </c>
      <c r="Q62" s="4">
        <f t="shared" si="1"/>
        <v>-4.5219647016481165E-2</v>
      </c>
    </row>
    <row r="63" spans="1:17" x14ac:dyDescent="0.25">
      <c r="A63" s="14" t="s">
        <v>3</v>
      </c>
      <c r="B63" s="14" t="s">
        <v>22</v>
      </c>
      <c r="C63" s="11" t="s">
        <v>0</v>
      </c>
      <c r="D63" s="10">
        <v>651175</v>
      </c>
      <c r="E63" s="10">
        <v>984200</v>
      </c>
      <c r="F63" s="4">
        <f t="shared" si="0"/>
        <v>0.5114216608438592</v>
      </c>
      <c r="L63" s="14" t="s">
        <v>3</v>
      </c>
      <c r="M63" s="14" t="s">
        <v>22</v>
      </c>
      <c r="N63" s="6" t="s">
        <v>24</v>
      </c>
      <c r="O63" s="7"/>
      <c r="P63" s="7">
        <v>12271</v>
      </c>
      <c r="Q63" s="4"/>
    </row>
    <row r="64" spans="1:17" x14ac:dyDescent="0.25">
      <c r="A64" s="14" t="s">
        <v>3</v>
      </c>
      <c r="B64" s="14" t="s">
        <v>22</v>
      </c>
      <c r="C64" s="6" t="s">
        <v>24</v>
      </c>
      <c r="D64" s="7"/>
      <c r="E64" s="7">
        <v>12271</v>
      </c>
      <c r="F64" s="4"/>
      <c r="L64" s="14" t="s">
        <v>3</v>
      </c>
      <c r="M64" s="14" t="s">
        <v>22</v>
      </c>
      <c r="N64" s="6" t="s">
        <v>23</v>
      </c>
      <c r="O64" s="7"/>
      <c r="P64" s="7">
        <v>1452</v>
      </c>
      <c r="Q64" s="4"/>
    </row>
    <row r="65" spans="1:17" x14ac:dyDescent="0.25">
      <c r="A65" s="14" t="s">
        <v>3</v>
      </c>
      <c r="B65" s="14" t="s">
        <v>22</v>
      </c>
      <c r="C65" s="6" t="s">
        <v>23</v>
      </c>
      <c r="D65" s="7"/>
      <c r="E65" s="7">
        <v>1452</v>
      </c>
      <c r="F65" s="4"/>
      <c r="L65" s="14" t="s">
        <v>3</v>
      </c>
      <c r="M65" s="14" t="s">
        <v>22</v>
      </c>
      <c r="N65" s="6" t="s">
        <v>21</v>
      </c>
      <c r="O65" s="7">
        <v>1030813</v>
      </c>
      <c r="P65" s="7">
        <v>970477</v>
      </c>
      <c r="Q65" s="4">
        <f t="shared" si="1"/>
        <v>-5.8532439928483636E-2</v>
      </c>
    </row>
    <row r="66" spans="1:17" x14ac:dyDescent="0.25">
      <c r="A66" s="14" t="s">
        <v>3</v>
      </c>
      <c r="B66" s="14" t="s">
        <v>22</v>
      </c>
      <c r="C66" s="6" t="s">
        <v>21</v>
      </c>
      <c r="D66" s="7">
        <v>651175</v>
      </c>
      <c r="E66" s="7">
        <v>970477</v>
      </c>
      <c r="F66" s="4">
        <f t="shared" si="0"/>
        <v>0.49034744884247705</v>
      </c>
      <c r="L66" s="14" t="s">
        <v>3</v>
      </c>
      <c r="M66" s="14" t="s">
        <v>9</v>
      </c>
      <c r="N66" s="11" t="s">
        <v>0</v>
      </c>
      <c r="O66" s="10">
        <v>10266</v>
      </c>
      <c r="P66" s="10">
        <v>17396</v>
      </c>
      <c r="Q66" s="4">
        <f t="shared" si="1"/>
        <v>0.69452561854665884</v>
      </c>
    </row>
    <row r="67" spans="1:17" x14ac:dyDescent="0.25">
      <c r="A67" s="14" t="s">
        <v>3</v>
      </c>
      <c r="B67" s="14" t="s">
        <v>9</v>
      </c>
      <c r="C67" s="11" t="s">
        <v>0</v>
      </c>
      <c r="D67" s="10">
        <v>11841</v>
      </c>
      <c r="E67" s="10">
        <v>17396</v>
      </c>
      <c r="F67" s="4">
        <f t="shared" si="0"/>
        <v>0.46913267460518537</v>
      </c>
      <c r="L67" s="14" t="s">
        <v>3</v>
      </c>
      <c r="M67" s="14" t="s">
        <v>9</v>
      </c>
      <c r="N67" s="6" t="s">
        <v>19</v>
      </c>
      <c r="O67" s="7">
        <v>2175</v>
      </c>
      <c r="P67" s="7"/>
      <c r="Q67" s="4">
        <f t="shared" si="1"/>
        <v>-1</v>
      </c>
    </row>
    <row r="68" spans="1:17" x14ac:dyDescent="0.25">
      <c r="A68" s="14" t="s">
        <v>3</v>
      </c>
      <c r="B68" s="14" t="s">
        <v>9</v>
      </c>
      <c r="C68" s="6" t="s">
        <v>157</v>
      </c>
      <c r="D68" s="7">
        <v>1681</v>
      </c>
      <c r="E68" s="7"/>
      <c r="F68" s="4">
        <f t="shared" ref="F68:F75" si="2">(E68-D68)/D68</f>
        <v>-1</v>
      </c>
      <c r="L68" s="14" t="s">
        <v>3</v>
      </c>
      <c r="M68" s="14" t="s">
        <v>9</v>
      </c>
      <c r="N68" s="6" t="s">
        <v>157</v>
      </c>
      <c r="O68" s="7">
        <v>1111</v>
      </c>
      <c r="P68" s="7"/>
      <c r="Q68" s="4">
        <f t="shared" ref="Q68:Q74" si="3">(P68-O68)/O68</f>
        <v>-1</v>
      </c>
    </row>
    <row r="69" spans="1:17" x14ac:dyDescent="0.25">
      <c r="A69" s="14" t="s">
        <v>3</v>
      </c>
      <c r="B69" s="14" t="s">
        <v>9</v>
      </c>
      <c r="C69" s="6" t="s">
        <v>15</v>
      </c>
      <c r="D69" s="7"/>
      <c r="E69" s="7">
        <v>69</v>
      </c>
      <c r="F69" s="4"/>
      <c r="L69" s="14" t="s">
        <v>3</v>
      </c>
      <c r="M69" s="14" t="s">
        <v>9</v>
      </c>
      <c r="N69" s="6" t="s">
        <v>15</v>
      </c>
      <c r="O69" s="7"/>
      <c r="P69" s="7">
        <v>69</v>
      </c>
      <c r="Q69" s="4"/>
    </row>
    <row r="70" spans="1:17" x14ac:dyDescent="0.25">
      <c r="A70" s="14" t="s">
        <v>3</v>
      </c>
      <c r="B70" s="14" t="s">
        <v>9</v>
      </c>
      <c r="C70" s="6" t="s">
        <v>12</v>
      </c>
      <c r="D70" s="7">
        <v>10160</v>
      </c>
      <c r="E70" s="7">
        <v>17327</v>
      </c>
      <c r="F70" s="4">
        <f t="shared" si="2"/>
        <v>0.7054133858267716</v>
      </c>
      <c r="L70" s="14" t="s">
        <v>3</v>
      </c>
      <c r="M70" s="14" t="s">
        <v>9</v>
      </c>
      <c r="N70" s="6" t="s">
        <v>12</v>
      </c>
      <c r="O70" s="7">
        <v>6980</v>
      </c>
      <c r="P70" s="7">
        <v>17327</v>
      </c>
      <c r="Q70" s="4">
        <f t="shared" si="3"/>
        <v>1.4823782234957019</v>
      </c>
    </row>
    <row r="71" spans="1:17" x14ac:dyDescent="0.25">
      <c r="A71" s="14" t="s">
        <v>3</v>
      </c>
      <c r="B71" s="14" t="s">
        <v>2</v>
      </c>
      <c r="C71" s="11" t="s">
        <v>0</v>
      </c>
      <c r="D71" s="10">
        <v>12074446</v>
      </c>
      <c r="E71" s="10">
        <v>12612563</v>
      </c>
      <c r="F71" s="4">
        <f t="shared" si="2"/>
        <v>4.4566599577322223E-2</v>
      </c>
      <c r="L71" s="14" t="s">
        <v>3</v>
      </c>
      <c r="M71" s="14" t="s">
        <v>2</v>
      </c>
      <c r="N71" s="11" t="s">
        <v>0</v>
      </c>
      <c r="O71" s="10">
        <v>10568469</v>
      </c>
      <c r="P71" s="10">
        <v>12612563</v>
      </c>
      <c r="Q71" s="4">
        <f t="shared" si="3"/>
        <v>0.19341439143172015</v>
      </c>
    </row>
    <row r="72" spans="1:17" x14ac:dyDescent="0.25">
      <c r="A72" s="14" t="s">
        <v>3</v>
      </c>
      <c r="B72" s="14" t="s">
        <v>2</v>
      </c>
      <c r="C72" s="6" t="s">
        <v>5</v>
      </c>
      <c r="D72" s="7">
        <v>2900</v>
      </c>
      <c r="E72" s="7"/>
      <c r="F72" s="4">
        <f t="shared" si="2"/>
        <v>-1</v>
      </c>
      <c r="L72" s="14" t="s">
        <v>3</v>
      </c>
      <c r="M72" s="14" t="s">
        <v>2</v>
      </c>
      <c r="N72" s="6" t="s">
        <v>4</v>
      </c>
      <c r="O72" s="7">
        <v>10779</v>
      </c>
      <c r="P72" s="7">
        <v>16677</v>
      </c>
      <c r="Q72" s="4">
        <f t="shared" si="3"/>
        <v>0.54717506262176452</v>
      </c>
    </row>
    <row r="73" spans="1:17" x14ac:dyDescent="0.25">
      <c r="A73" s="14" t="s">
        <v>3</v>
      </c>
      <c r="B73" s="14" t="s">
        <v>2</v>
      </c>
      <c r="C73" s="6" t="s">
        <v>4</v>
      </c>
      <c r="D73" s="7">
        <v>5612</v>
      </c>
      <c r="E73" s="7">
        <v>16677</v>
      </c>
      <c r="F73" s="4">
        <f t="shared" si="2"/>
        <v>1.9716678545972914</v>
      </c>
      <c r="L73" s="14" t="s">
        <v>3</v>
      </c>
      <c r="M73" s="14" t="s">
        <v>2</v>
      </c>
      <c r="N73" s="6" t="s">
        <v>1</v>
      </c>
      <c r="O73" s="7">
        <v>10557690</v>
      </c>
      <c r="P73" s="7">
        <v>12595886</v>
      </c>
      <c r="Q73" s="4">
        <f t="shared" si="3"/>
        <v>0.19305321523931845</v>
      </c>
    </row>
    <row r="74" spans="1:17" x14ac:dyDescent="0.25">
      <c r="A74" s="14" t="s">
        <v>3</v>
      </c>
      <c r="B74" s="14" t="s">
        <v>2</v>
      </c>
      <c r="C74" s="6" t="s">
        <v>1</v>
      </c>
      <c r="D74" s="7">
        <v>12065934</v>
      </c>
      <c r="E74" s="7">
        <v>12595886</v>
      </c>
      <c r="F74" s="4">
        <f t="shared" si="2"/>
        <v>4.3921340859315157E-2</v>
      </c>
      <c r="L74" s="16" t="s">
        <v>0</v>
      </c>
      <c r="M74" s="17"/>
      <c r="N74" s="15"/>
      <c r="O74" s="10">
        <v>61831740</v>
      </c>
      <c r="P74" s="10">
        <v>64321074</v>
      </c>
      <c r="Q74" s="4">
        <f t="shared" si="3"/>
        <v>4.0259808312041678E-2</v>
      </c>
    </row>
    <row r="75" spans="1:17" x14ac:dyDescent="0.25">
      <c r="A75" s="16" t="s">
        <v>0</v>
      </c>
      <c r="B75" s="17"/>
      <c r="C75" s="15"/>
      <c r="D75" s="10">
        <v>71938675</v>
      </c>
      <c r="E75" s="10">
        <v>64321074</v>
      </c>
      <c r="F75" s="4">
        <f t="shared" si="2"/>
        <v>-0.10589020439978912</v>
      </c>
    </row>
  </sheetData>
  <mergeCells count="28">
    <mergeCell ref="B67:B70"/>
    <mergeCell ref="B71:B74"/>
    <mergeCell ref="L1:N1"/>
    <mergeCell ref="L3:L28"/>
    <mergeCell ref="M3:N3"/>
    <mergeCell ref="M4:M28"/>
    <mergeCell ref="L29:L73"/>
    <mergeCell ref="M29:N29"/>
    <mergeCell ref="M30:M49"/>
    <mergeCell ref="M50:M51"/>
    <mergeCell ref="M52:M55"/>
    <mergeCell ref="M56:M61"/>
    <mergeCell ref="M62:M65"/>
    <mergeCell ref="M66:M70"/>
    <mergeCell ref="M71:M73"/>
    <mergeCell ref="L74:N74"/>
    <mergeCell ref="B30:B49"/>
    <mergeCell ref="B50:B51"/>
    <mergeCell ref="B52:B55"/>
    <mergeCell ref="B56:B62"/>
    <mergeCell ref="B63:B66"/>
    <mergeCell ref="A75:C75"/>
    <mergeCell ref="A3:A28"/>
    <mergeCell ref="B4:B28"/>
    <mergeCell ref="A29:A74"/>
    <mergeCell ref="B29:C29"/>
    <mergeCell ref="A1:C1"/>
    <mergeCell ref="B3:C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0AE3E-E067-4C41-A784-1D5E573DD371}">
  <dimension ref="A1:Q102"/>
  <sheetViews>
    <sheetView workbookViewId="0">
      <selection activeCell="H1" sqref="H1"/>
    </sheetView>
  </sheetViews>
  <sheetFormatPr defaultColWidth="9.140625" defaultRowHeight="15" x14ac:dyDescent="0.25"/>
  <cols>
    <col min="4" max="4" width="13.140625" customWidth="1"/>
    <col min="5" max="5" width="14.7109375" customWidth="1"/>
    <col min="6" max="6" width="11.5703125" customWidth="1"/>
    <col min="7" max="11" width="9.140625" style="8"/>
    <col min="15" max="15" width="12.140625" customWidth="1"/>
    <col min="16" max="16" width="14.85546875" customWidth="1"/>
    <col min="18" max="16384" width="9.140625" style="8"/>
  </cols>
  <sheetData>
    <row r="1" spans="1:17" x14ac:dyDescent="0.25">
      <c r="A1" s="12" t="s">
        <v>172</v>
      </c>
      <c r="B1" s="13"/>
      <c r="C1" s="13"/>
      <c r="D1" s="9">
        <v>2023</v>
      </c>
      <c r="E1" s="9">
        <v>2024</v>
      </c>
      <c r="F1" t="s">
        <v>184</v>
      </c>
      <c r="L1" s="12" t="s">
        <v>176</v>
      </c>
      <c r="M1" s="13"/>
      <c r="N1" s="13"/>
      <c r="O1" s="3" t="s">
        <v>181</v>
      </c>
      <c r="P1" s="3" t="s">
        <v>193</v>
      </c>
      <c r="Q1" t="s">
        <v>184</v>
      </c>
    </row>
    <row r="2" spans="1:17" x14ac:dyDescent="0.25">
      <c r="A2" s="5"/>
      <c r="B2" s="5"/>
      <c r="C2" s="5"/>
      <c r="D2" s="5" t="s">
        <v>114</v>
      </c>
      <c r="E2" s="5" t="s">
        <v>114</v>
      </c>
      <c r="L2" s="5"/>
      <c r="M2" s="5"/>
      <c r="N2" s="5"/>
      <c r="O2" s="5" t="s">
        <v>114</v>
      </c>
      <c r="P2" s="5" t="s">
        <v>114</v>
      </c>
    </row>
    <row r="3" spans="1:17" x14ac:dyDescent="0.25">
      <c r="A3" s="14" t="s">
        <v>86</v>
      </c>
      <c r="B3" s="16" t="s">
        <v>0</v>
      </c>
      <c r="C3" s="15"/>
      <c r="D3" s="10">
        <v>14688501</v>
      </c>
      <c r="E3" s="10">
        <v>14638424</v>
      </c>
      <c r="F3" s="4">
        <f>(E3-D3)/D3</f>
        <v>-3.409265520014602E-3</v>
      </c>
      <c r="L3" s="14" t="s">
        <v>86</v>
      </c>
      <c r="M3" s="16" t="s">
        <v>0</v>
      </c>
      <c r="N3" s="15"/>
      <c r="O3" s="10">
        <v>14309015</v>
      </c>
      <c r="P3" s="10">
        <v>14638424</v>
      </c>
      <c r="Q3" s="4">
        <f>(P3-O3)/O3</f>
        <v>2.3021081465076386E-2</v>
      </c>
    </row>
    <row r="4" spans="1:17" x14ac:dyDescent="0.25">
      <c r="A4" s="14" t="s">
        <v>86</v>
      </c>
      <c r="B4" s="14" t="s">
        <v>85</v>
      </c>
      <c r="C4" s="11" t="s">
        <v>0</v>
      </c>
      <c r="D4" s="10">
        <v>14688501</v>
      </c>
      <c r="E4" s="10">
        <v>14638424</v>
      </c>
      <c r="F4" s="4">
        <f t="shared" ref="F4:F67" si="0">(E4-D4)/D4</f>
        <v>-3.409265520014602E-3</v>
      </c>
      <c r="L4" s="14" t="s">
        <v>86</v>
      </c>
      <c r="M4" s="14" t="s">
        <v>85</v>
      </c>
      <c r="N4" s="11" t="s">
        <v>0</v>
      </c>
      <c r="O4" s="10">
        <v>14309015</v>
      </c>
      <c r="P4" s="10">
        <v>14638424</v>
      </c>
      <c r="Q4" s="4">
        <f t="shared" ref="Q4:Q67" si="1">(P4-O4)/O4</f>
        <v>2.3021081465076386E-2</v>
      </c>
    </row>
    <row r="5" spans="1:17" x14ac:dyDescent="0.25">
      <c r="A5" s="14" t="s">
        <v>86</v>
      </c>
      <c r="B5" s="14" t="s">
        <v>85</v>
      </c>
      <c r="C5" s="6" t="s">
        <v>113</v>
      </c>
      <c r="D5" s="7">
        <v>153136</v>
      </c>
      <c r="E5" s="7">
        <v>224667</v>
      </c>
      <c r="F5" s="4">
        <f t="shared" si="0"/>
        <v>0.46710766900010448</v>
      </c>
      <c r="L5" s="14" t="s">
        <v>86</v>
      </c>
      <c r="M5" s="14" t="s">
        <v>85</v>
      </c>
      <c r="N5" s="6" t="s">
        <v>113</v>
      </c>
      <c r="O5" s="7">
        <v>165535</v>
      </c>
      <c r="P5" s="7">
        <v>224667</v>
      </c>
      <c r="Q5" s="4">
        <f t="shared" si="1"/>
        <v>0.35721750687165854</v>
      </c>
    </row>
    <row r="6" spans="1:17" x14ac:dyDescent="0.25">
      <c r="A6" s="14" t="s">
        <v>86</v>
      </c>
      <c r="B6" s="14" t="s">
        <v>85</v>
      </c>
      <c r="C6" s="6" t="s">
        <v>112</v>
      </c>
      <c r="D6" s="7">
        <v>2212104</v>
      </c>
      <c r="E6" s="7">
        <v>2074270</v>
      </c>
      <c r="F6" s="4">
        <f t="shared" si="0"/>
        <v>-6.2309005363219809E-2</v>
      </c>
      <c r="L6" s="14" t="s">
        <v>86</v>
      </c>
      <c r="M6" s="14" t="s">
        <v>85</v>
      </c>
      <c r="N6" s="6" t="s">
        <v>112</v>
      </c>
      <c r="O6" s="7">
        <v>1806630</v>
      </c>
      <c r="P6" s="7">
        <v>2074270</v>
      </c>
      <c r="Q6" s="4">
        <f t="shared" si="1"/>
        <v>0.14814322799909224</v>
      </c>
    </row>
    <row r="7" spans="1:17" x14ac:dyDescent="0.25">
      <c r="A7" s="14" t="s">
        <v>86</v>
      </c>
      <c r="B7" s="14" t="s">
        <v>85</v>
      </c>
      <c r="C7" s="6" t="s">
        <v>111</v>
      </c>
      <c r="D7" s="7">
        <v>1195</v>
      </c>
      <c r="E7" s="7">
        <v>1500</v>
      </c>
      <c r="F7" s="4">
        <f t="shared" si="0"/>
        <v>0.25523012552301255</v>
      </c>
      <c r="L7" s="14" t="s">
        <v>86</v>
      </c>
      <c r="M7" s="14" t="s">
        <v>85</v>
      </c>
      <c r="N7" s="6" t="s">
        <v>111</v>
      </c>
      <c r="O7" s="7">
        <v>2876</v>
      </c>
      <c r="P7" s="7">
        <v>1500</v>
      </c>
      <c r="Q7" s="4">
        <f t="shared" si="1"/>
        <v>-0.47844228094575797</v>
      </c>
    </row>
    <row r="8" spans="1:17" x14ac:dyDescent="0.25">
      <c r="A8" s="14" t="s">
        <v>86</v>
      </c>
      <c r="B8" s="14" t="s">
        <v>85</v>
      </c>
      <c r="C8" s="6" t="s">
        <v>110</v>
      </c>
      <c r="D8" s="7"/>
      <c r="E8" s="7">
        <v>17355</v>
      </c>
      <c r="F8" s="4"/>
      <c r="L8" s="14" t="s">
        <v>86</v>
      </c>
      <c r="M8" s="14" t="s">
        <v>85</v>
      </c>
      <c r="N8" s="6" t="s">
        <v>110</v>
      </c>
      <c r="O8" s="7"/>
      <c r="P8" s="7">
        <v>17355</v>
      </c>
      <c r="Q8" s="4"/>
    </row>
    <row r="9" spans="1:17" x14ac:dyDescent="0.25">
      <c r="A9" s="14" t="s">
        <v>86</v>
      </c>
      <c r="B9" s="14" t="s">
        <v>85</v>
      </c>
      <c r="C9" s="6" t="s">
        <v>109</v>
      </c>
      <c r="D9" s="7">
        <v>40124</v>
      </c>
      <c r="E9" s="7">
        <v>25914</v>
      </c>
      <c r="F9" s="4">
        <f t="shared" si="0"/>
        <v>-0.35415212840195393</v>
      </c>
      <c r="L9" s="14" t="s">
        <v>86</v>
      </c>
      <c r="M9" s="14" t="s">
        <v>85</v>
      </c>
      <c r="N9" s="6" t="s">
        <v>109</v>
      </c>
      <c r="O9" s="7">
        <v>12930</v>
      </c>
      <c r="P9" s="7">
        <v>25914</v>
      </c>
      <c r="Q9" s="4">
        <f t="shared" si="1"/>
        <v>1.0041763341067285</v>
      </c>
    </row>
    <row r="10" spans="1:17" x14ac:dyDescent="0.25">
      <c r="A10" s="14" t="s">
        <v>86</v>
      </c>
      <c r="B10" s="14" t="s">
        <v>85</v>
      </c>
      <c r="C10" s="6" t="s">
        <v>108</v>
      </c>
      <c r="D10" s="7">
        <v>628519</v>
      </c>
      <c r="E10" s="7">
        <v>732880</v>
      </c>
      <c r="F10" s="4">
        <f t="shared" si="0"/>
        <v>0.16604271310811605</v>
      </c>
      <c r="L10" s="14" t="s">
        <v>86</v>
      </c>
      <c r="M10" s="14" t="s">
        <v>85</v>
      </c>
      <c r="N10" s="6" t="s">
        <v>108</v>
      </c>
      <c r="O10" s="7">
        <v>569051</v>
      </c>
      <c r="P10" s="7">
        <v>732880</v>
      </c>
      <c r="Q10" s="4">
        <f t="shared" si="1"/>
        <v>0.28789862420064283</v>
      </c>
    </row>
    <row r="11" spans="1:17" x14ac:dyDescent="0.25">
      <c r="A11" s="14" t="s">
        <v>86</v>
      </c>
      <c r="B11" s="14" t="s">
        <v>85</v>
      </c>
      <c r="C11" s="6" t="s">
        <v>107</v>
      </c>
      <c r="D11" s="7">
        <v>81546</v>
      </c>
      <c r="E11" s="7">
        <v>92662</v>
      </c>
      <c r="F11" s="4">
        <f t="shared" si="0"/>
        <v>0.13631569911461017</v>
      </c>
      <c r="L11" s="14" t="s">
        <v>86</v>
      </c>
      <c r="M11" s="14" t="s">
        <v>85</v>
      </c>
      <c r="N11" s="6" t="s">
        <v>107</v>
      </c>
      <c r="O11" s="7">
        <v>187920</v>
      </c>
      <c r="P11" s="7">
        <v>92662</v>
      </c>
      <c r="Q11" s="4">
        <f t="shared" si="1"/>
        <v>-0.50690719455087274</v>
      </c>
    </row>
    <row r="12" spans="1:17" x14ac:dyDescent="0.25">
      <c r="A12" s="14" t="s">
        <v>86</v>
      </c>
      <c r="B12" s="14" t="s">
        <v>85</v>
      </c>
      <c r="C12" s="6" t="s">
        <v>106</v>
      </c>
      <c r="D12" s="7">
        <v>1668</v>
      </c>
      <c r="E12" s="7">
        <v>9634</v>
      </c>
      <c r="F12" s="4">
        <f t="shared" si="0"/>
        <v>4.775779376498801</v>
      </c>
      <c r="L12" s="14" t="s">
        <v>86</v>
      </c>
      <c r="M12" s="14" t="s">
        <v>85</v>
      </c>
      <c r="N12" s="6" t="s">
        <v>106</v>
      </c>
      <c r="O12" s="7">
        <v>10119</v>
      </c>
      <c r="P12" s="7">
        <v>9634</v>
      </c>
      <c r="Q12" s="4">
        <f t="shared" si="1"/>
        <v>-4.7929637315940313E-2</v>
      </c>
    </row>
    <row r="13" spans="1:17" x14ac:dyDescent="0.25">
      <c r="A13" s="14" t="s">
        <v>86</v>
      </c>
      <c r="B13" s="14" t="s">
        <v>85</v>
      </c>
      <c r="C13" s="6" t="s">
        <v>105</v>
      </c>
      <c r="D13" s="7"/>
      <c r="E13" s="7">
        <v>2021</v>
      </c>
      <c r="F13" s="4"/>
      <c r="L13" s="14" t="s">
        <v>86</v>
      </c>
      <c r="M13" s="14" t="s">
        <v>85</v>
      </c>
      <c r="N13" s="6" t="s">
        <v>105</v>
      </c>
      <c r="O13" s="7"/>
      <c r="P13" s="7">
        <v>2021</v>
      </c>
      <c r="Q13" s="4"/>
    </row>
    <row r="14" spans="1:17" x14ac:dyDescent="0.25">
      <c r="A14" s="14" t="s">
        <v>86</v>
      </c>
      <c r="B14" s="14" t="s">
        <v>85</v>
      </c>
      <c r="C14" s="6" t="s">
        <v>104</v>
      </c>
      <c r="D14" s="7">
        <v>122644</v>
      </c>
      <c r="E14" s="7">
        <v>281039</v>
      </c>
      <c r="F14" s="4">
        <f t="shared" si="0"/>
        <v>1.2915022341084765</v>
      </c>
      <c r="L14" s="14" t="s">
        <v>86</v>
      </c>
      <c r="M14" s="14" t="s">
        <v>85</v>
      </c>
      <c r="N14" s="6" t="s">
        <v>104</v>
      </c>
      <c r="O14" s="7">
        <v>543954</v>
      </c>
      <c r="P14" s="7">
        <v>281039</v>
      </c>
      <c r="Q14" s="4">
        <f t="shared" si="1"/>
        <v>-0.4833405030572438</v>
      </c>
    </row>
    <row r="15" spans="1:17" x14ac:dyDescent="0.25">
      <c r="A15" s="14" t="s">
        <v>86</v>
      </c>
      <c r="B15" s="14" t="s">
        <v>85</v>
      </c>
      <c r="C15" s="6" t="s">
        <v>103</v>
      </c>
      <c r="D15" s="7">
        <v>2568719</v>
      </c>
      <c r="E15" s="7">
        <v>2967101</v>
      </c>
      <c r="F15" s="4">
        <f t="shared" si="0"/>
        <v>0.15508975485446247</v>
      </c>
      <c r="L15" s="14" t="s">
        <v>86</v>
      </c>
      <c r="M15" s="14" t="s">
        <v>85</v>
      </c>
      <c r="N15" s="6" t="s">
        <v>103</v>
      </c>
      <c r="O15" s="7">
        <v>1773632</v>
      </c>
      <c r="P15" s="7">
        <v>2967101</v>
      </c>
      <c r="Q15" s="4">
        <f t="shared" si="1"/>
        <v>0.67289550481723381</v>
      </c>
    </row>
    <row r="16" spans="1:17" x14ac:dyDescent="0.25">
      <c r="A16" s="14" t="s">
        <v>86</v>
      </c>
      <c r="B16" s="14" t="s">
        <v>85</v>
      </c>
      <c r="C16" s="6" t="s">
        <v>102</v>
      </c>
      <c r="D16" s="7">
        <v>1669314</v>
      </c>
      <c r="E16" s="7">
        <v>1246138</v>
      </c>
      <c r="F16" s="4">
        <f t="shared" si="0"/>
        <v>-0.25350293593655837</v>
      </c>
      <c r="L16" s="14" t="s">
        <v>86</v>
      </c>
      <c r="M16" s="14" t="s">
        <v>85</v>
      </c>
      <c r="N16" s="6" t="s">
        <v>102</v>
      </c>
      <c r="O16" s="7">
        <v>1590292</v>
      </c>
      <c r="P16" s="7">
        <v>1246138</v>
      </c>
      <c r="Q16" s="4">
        <f t="shared" si="1"/>
        <v>-0.21640931350972023</v>
      </c>
    </row>
    <row r="17" spans="1:17" x14ac:dyDescent="0.25">
      <c r="A17" s="14" t="s">
        <v>86</v>
      </c>
      <c r="B17" s="14" t="s">
        <v>85</v>
      </c>
      <c r="C17" s="6" t="s">
        <v>101</v>
      </c>
      <c r="D17" s="7">
        <v>33442</v>
      </c>
      <c r="E17" s="7">
        <v>2337</v>
      </c>
      <c r="F17" s="4">
        <f t="shared" si="0"/>
        <v>-0.93011781592010045</v>
      </c>
      <c r="L17" s="14" t="s">
        <v>86</v>
      </c>
      <c r="M17" s="14" t="s">
        <v>85</v>
      </c>
      <c r="N17" s="6" t="s">
        <v>101</v>
      </c>
      <c r="O17" s="7">
        <v>19246</v>
      </c>
      <c r="P17" s="7">
        <v>2337</v>
      </c>
      <c r="Q17" s="4">
        <f t="shared" si="1"/>
        <v>-0.87857217084069417</v>
      </c>
    </row>
    <row r="18" spans="1:17" x14ac:dyDescent="0.25">
      <c r="A18" s="14" t="s">
        <v>86</v>
      </c>
      <c r="B18" s="14" t="s">
        <v>85</v>
      </c>
      <c r="C18" s="6" t="s">
        <v>100</v>
      </c>
      <c r="D18" s="7">
        <v>31911</v>
      </c>
      <c r="E18" s="7">
        <v>101705</v>
      </c>
      <c r="F18" s="4">
        <f t="shared" si="0"/>
        <v>2.1871454984174736</v>
      </c>
      <c r="L18" s="14" t="s">
        <v>86</v>
      </c>
      <c r="M18" s="14" t="s">
        <v>85</v>
      </c>
      <c r="N18" s="6" t="s">
        <v>100</v>
      </c>
      <c r="O18" s="7">
        <v>122069</v>
      </c>
      <c r="P18" s="7">
        <v>101705</v>
      </c>
      <c r="Q18" s="4">
        <f t="shared" si="1"/>
        <v>-0.16682368168822551</v>
      </c>
    </row>
    <row r="19" spans="1:17" x14ac:dyDescent="0.25">
      <c r="A19" s="14" t="s">
        <v>86</v>
      </c>
      <c r="B19" s="14" t="s">
        <v>85</v>
      </c>
      <c r="C19" s="6" t="s">
        <v>99</v>
      </c>
      <c r="D19" s="7">
        <v>2026601</v>
      </c>
      <c r="E19" s="7">
        <v>1267963</v>
      </c>
      <c r="F19" s="4">
        <f t="shared" si="0"/>
        <v>-0.37434008963777282</v>
      </c>
      <c r="L19" s="14" t="s">
        <v>86</v>
      </c>
      <c r="M19" s="14" t="s">
        <v>85</v>
      </c>
      <c r="N19" s="6" t="s">
        <v>99</v>
      </c>
      <c r="O19" s="7">
        <v>1551031</v>
      </c>
      <c r="P19" s="7">
        <v>1267963</v>
      </c>
      <c r="Q19" s="4">
        <f t="shared" si="1"/>
        <v>-0.18250312211683711</v>
      </c>
    </row>
    <row r="20" spans="1:17" x14ac:dyDescent="0.25">
      <c r="A20" s="14" t="s">
        <v>86</v>
      </c>
      <c r="B20" s="14" t="s">
        <v>85</v>
      </c>
      <c r="C20" s="6" t="s">
        <v>98</v>
      </c>
      <c r="D20" s="7">
        <v>102099</v>
      </c>
      <c r="E20" s="7">
        <v>149032</v>
      </c>
      <c r="F20" s="4">
        <f t="shared" si="0"/>
        <v>0.45968128972859673</v>
      </c>
      <c r="L20" s="14" t="s">
        <v>86</v>
      </c>
      <c r="M20" s="14" t="s">
        <v>85</v>
      </c>
      <c r="N20" s="6" t="s">
        <v>98</v>
      </c>
      <c r="O20" s="7">
        <v>332684</v>
      </c>
      <c r="P20" s="7">
        <v>149032</v>
      </c>
      <c r="Q20" s="4">
        <f t="shared" si="1"/>
        <v>-0.55203135708359885</v>
      </c>
    </row>
    <row r="21" spans="1:17" x14ac:dyDescent="0.25">
      <c r="A21" s="14" t="s">
        <v>86</v>
      </c>
      <c r="B21" s="14" t="s">
        <v>85</v>
      </c>
      <c r="C21" s="6" t="s">
        <v>97</v>
      </c>
      <c r="D21" s="7">
        <v>10671</v>
      </c>
      <c r="E21" s="7">
        <v>73070</v>
      </c>
      <c r="F21" s="4">
        <f t="shared" si="0"/>
        <v>5.8475306906569209</v>
      </c>
      <c r="L21" s="14" t="s">
        <v>86</v>
      </c>
      <c r="M21" s="14" t="s">
        <v>85</v>
      </c>
      <c r="N21" s="6" t="s">
        <v>97</v>
      </c>
      <c r="O21" s="7">
        <v>1027</v>
      </c>
      <c r="P21" s="7">
        <v>73070</v>
      </c>
      <c r="Q21" s="4">
        <f t="shared" si="1"/>
        <v>70.148977604673803</v>
      </c>
    </row>
    <row r="22" spans="1:17" x14ac:dyDescent="0.25">
      <c r="A22" s="14" t="s">
        <v>86</v>
      </c>
      <c r="B22" s="14" t="s">
        <v>85</v>
      </c>
      <c r="C22" s="6" t="s">
        <v>96</v>
      </c>
      <c r="D22" s="7">
        <v>5273</v>
      </c>
      <c r="E22" s="7">
        <v>73445</v>
      </c>
      <c r="F22" s="4">
        <f t="shared" si="0"/>
        <v>12.928503698084581</v>
      </c>
      <c r="L22" s="14" t="s">
        <v>86</v>
      </c>
      <c r="M22" s="14" t="s">
        <v>85</v>
      </c>
      <c r="N22" s="6" t="s">
        <v>96</v>
      </c>
      <c r="O22" s="7"/>
      <c r="P22" s="7">
        <v>73445</v>
      </c>
      <c r="Q22" s="4"/>
    </row>
    <row r="23" spans="1:17" x14ac:dyDescent="0.25">
      <c r="A23" s="14" t="s">
        <v>86</v>
      </c>
      <c r="B23" s="14" t="s">
        <v>85</v>
      </c>
      <c r="C23" s="6" t="s">
        <v>95</v>
      </c>
      <c r="D23" s="7">
        <v>18732</v>
      </c>
      <c r="E23" s="7">
        <v>25802</v>
      </c>
      <c r="F23" s="4">
        <f t="shared" si="0"/>
        <v>0.37742899850523171</v>
      </c>
      <c r="L23" s="14" t="s">
        <v>86</v>
      </c>
      <c r="M23" s="14" t="s">
        <v>85</v>
      </c>
      <c r="N23" s="6" t="s">
        <v>95</v>
      </c>
      <c r="O23" s="7">
        <v>9878</v>
      </c>
      <c r="P23" s="7">
        <v>25802</v>
      </c>
      <c r="Q23" s="4">
        <f t="shared" si="1"/>
        <v>1.6120672200850374</v>
      </c>
    </row>
    <row r="24" spans="1:17" x14ac:dyDescent="0.25">
      <c r="A24" s="14" t="s">
        <v>86</v>
      </c>
      <c r="B24" s="14" t="s">
        <v>85</v>
      </c>
      <c r="C24" s="6" t="s">
        <v>94</v>
      </c>
      <c r="D24" s="7"/>
      <c r="E24" s="7">
        <v>2915</v>
      </c>
      <c r="F24" s="4"/>
      <c r="L24" s="14" t="s">
        <v>86</v>
      </c>
      <c r="M24" s="14" t="s">
        <v>85</v>
      </c>
      <c r="N24" s="6" t="s">
        <v>94</v>
      </c>
      <c r="O24" s="7">
        <v>3551</v>
      </c>
      <c r="P24" s="7">
        <v>2915</v>
      </c>
      <c r="Q24" s="4">
        <f t="shared" si="1"/>
        <v>-0.17910447761194029</v>
      </c>
    </row>
    <row r="25" spans="1:17" x14ac:dyDescent="0.25">
      <c r="A25" s="14" t="s">
        <v>86</v>
      </c>
      <c r="B25" s="14" t="s">
        <v>85</v>
      </c>
      <c r="C25" s="6" t="s">
        <v>93</v>
      </c>
      <c r="D25" s="7">
        <v>3046427</v>
      </c>
      <c r="E25" s="7">
        <v>3542825</v>
      </c>
      <c r="F25" s="4">
        <f t="shared" si="0"/>
        <v>0.16294432789625354</v>
      </c>
      <c r="L25" s="14" t="s">
        <v>86</v>
      </c>
      <c r="M25" s="14" t="s">
        <v>85</v>
      </c>
      <c r="N25" s="6" t="s">
        <v>93</v>
      </c>
      <c r="O25" s="7">
        <v>3627705</v>
      </c>
      <c r="P25" s="7">
        <v>3542825</v>
      </c>
      <c r="Q25" s="4">
        <f t="shared" si="1"/>
        <v>-2.3397712879079196E-2</v>
      </c>
    </row>
    <row r="26" spans="1:17" x14ac:dyDescent="0.25">
      <c r="A26" s="14" t="s">
        <v>86</v>
      </c>
      <c r="B26" s="14" t="s">
        <v>85</v>
      </c>
      <c r="C26" s="6" t="s">
        <v>92</v>
      </c>
      <c r="D26" s="7">
        <v>1127123</v>
      </c>
      <c r="E26" s="7">
        <v>1013940</v>
      </c>
      <c r="F26" s="4">
        <f t="shared" si="0"/>
        <v>-0.10041761191990581</v>
      </c>
      <c r="L26" s="14" t="s">
        <v>86</v>
      </c>
      <c r="M26" s="14" t="s">
        <v>85</v>
      </c>
      <c r="N26" s="6" t="s">
        <v>92</v>
      </c>
      <c r="O26" s="7">
        <v>1315720</v>
      </c>
      <c r="P26" s="7">
        <v>1013940</v>
      </c>
      <c r="Q26" s="4">
        <f t="shared" si="1"/>
        <v>-0.22936491046727267</v>
      </c>
    </row>
    <row r="27" spans="1:17" x14ac:dyDescent="0.25">
      <c r="A27" s="14" t="s">
        <v>86</v>
      </c>
      <c r="B27" s="14" t="s">
        <v>85</v>
      </c>
      <c r="C27" s="6" t="s">
        <v>91</v>
      </c>
      <c r="D27" s="7">
        <v>181968</v>
      </c>
      <c r="E27" s="7">
        <v>80860</v>
      </c>
      <c r="F27" s="4">
        <f t="shared" si="0"/>
        <v>-0.5556361558076145</v>
      </c>
      <c r="L27" s="14" t="s">
        <v>86</v>
      </c>
      <c r="M27" s="14" t="s">
        <v>85</v>
      </c>
      <c r="N27" s="6" t="s">
        <v>91</v>
      </c>
      <c r="O27" s="7">
        <v>65817</v>
      </c>
      <c r="P27" s="7">
        <v>80860</v>
      </c>
      <c r="Q27" s="4">
        <f t="shared" si="1"/>
        <v>0.22855797134478933</v>
      </c>
    </row>
    <row r="28" spans="1:17" x14ac:dyDescent="0.25">
      <c r="A28" s="14" t="s">
        <v>86</v>
      </c>
      <c r="B28" s="14" t="s">
        <v>85</v>
      </c>
      <c r="C28" s="6" t="s">
        <v>90</v>
      </c>
      <c r="D28" s="7">
        <v>2245</v>
      </c>
      <c r="E28" s="7">
        <v>1102</v>
      </c>
      <c r="F28" s="4">
        <f t="shared" si="0"/>
        <v>-0.50913140311804006</v>
      </c>
      <c r="L28" s="14" t="s">
        <v>86</v>
      </c>
      <c r="M28" s="14" t="s">
        <v>85</v>
      </c>
      <c r="N28" s="6" t="s">
        <v>90</v>
      </c>
      <c r="O28" s="7"/>
      <c r="P28" s="7">
        <v>1102</v>
      </c>
      <c r="Q28" s="4"/>
    </row>
    <row r="29" spans="1:17" x14ac:dyDescent="0.25">
      <c r="A29" s="14" t="s">
        <v>86</v>
      </c>
      <c r="B29" s="14" t="s">
        <v>85</v>
      </c>
      <c r="C29" s="6" t="s">
        <v>89</v>
      </c>
      <c r="D29" s="7">
        <v>119974</v>
      </c>
      <c r="E29" s="7">
        <v>56554</v>
      </c>
      <c r="F29" s="4">
        <f t="shared" si="0"/>
        <v>-0.52861453314884888</v>
      </c>
      <c r="L29" s="14" t="s">
        <v>86</v>
      </c>
      <c r="M29" s="14" t="s">
        <v>85</v>
      </c>
      <c r="N29" s="6" t="s">
        <v>89</v>
      </c>
      <c r="O29" s="7">
        <v>110589</v>
      </c>
      <c r="P29" s="7">
        <v>56554</v>
      </c>
      <c r="Q29" s="4">
        <f t="shared" si="1"/>
        <v>-0.48861098300916006</v>
      </c>
    </row>
    <row r="30" spans="1:17" x14ac:dyDescent="0.25">
      <c r="A30" s="14" t="s">
        <v>86</v>
      </c>
      <c r="B30" s="14" t="s">
        <v>85</v>
      </c>
      <c r="C30" s="6" t="s">
        <v>88</v>
      </c>
      <c r="D30" s="7">
        <v>28343</v>
      </c>
      <c r="E30" s="7">
        <v>10879</v>
      </c>
      <c r="F30" s="4">
        <f t="shared" si="0"/>
        <v>-0.61616624916205065</v>
      </c>
      <c r="L30" s="14" t="s">
        <v>86</v>
      </c>
      <c r="M30" s="14" t="s">
        <v>85</v>
      </c>
      <c r="N30" s="6" t="s">
        <v>88</v>
      </c>
      <c r="O30" s="7">
        <v>47697</v>
      </c>
      <c r="P30" s="7">
        <v>10879</v>
      </c>
      <c r="Q30" s="4">
        <f t="shared" si="1"/>
        <v>-0.77191437616621594</v>
      </c>
    </row>
    <row r="31" spans="1:17" x14ac:dyDescent="0.25">
      <c r="A31" s="14" t="s">
        <v>86</v>
      </c>
      <c r="B31" s="14" t="s">
        <v>85</v>
      </c>
      <c r="C31" s="6" t="s">
        <v>87</v>
      </c>
      <c r="D31" s="7">
        <v>80976</v>
      </c>
      <c r="E31" s="7">
        <v>184619</v>
      </c>
      <c r="F31" s="4">
        <f t="shared" si="0"/>
        <v>1.2799224461568859</v>
      </c>
      <c r="L31" s="14" t="s">
        <v>86</v>
      </c>
      <c r="M31" s="14" t="s">
        <v>85</v>
      </c>
      <c r="N31" s="6" t="s">
        <v>87</v>
      </c>
      <c r="O31" s="7">
        <v>181704</v>
      </c>
      <c r="P31" s="7">
        <v>184619</v>
      </c>
      <c r="Q31" s="4">
        <f t="shared" si="1"/>
        <v>1.6042574736934795E-2</v>
      </c>
    </row>
    <row r="32" spans="1:17" x14ac:dyDescent="0.25">
      <c r="A32" s="14" t="s">
        <v>86</v>
      </c>
      <c r="B32" s="14" t="s">
        <v>85</v>
      </c>
      <c r="C32" s="6" t="s">
        <v>84</v>
      </c>
      <c r="D32" s="7">
        <v>393747</v>
      </c>
      <c r="E32" s="7">
        <v>376195</v>
      </c>
      <c r="F32" s="4">
        <f t="shared" si="0"/>
        <v>-4.4576847569632275E-2</v>
      </c>
      <c r="L32" s="14" t="s">
        <v>86</v>
      </c>
      <c r="M32" s="14" t="s">
        <v>85</v>
      </c>
      <c r="N32" s="6" t="s">
        <v>84</v>
      </c>
      <c r="O32" s="7">
        <v>257358</v>
      </c>
      <c r="P32" s="7">
        <v>376195</v>
      </c>
      <c r="Q32" s="4">
        <f t="shared" si="1"/>
        <v>0.46175755173726873</v>
      </c>
    </row>
    <row r="33" spans="1:17" x14ac:dyDescent="0.25">
      <c r="A33" s="14" t="s">
        <v>3</v>
      </c>
      <c r="B33" s="16" t="s">
        <v>0</v>
      </c>
      <c r="C33" s="15"/>
      <c r="D33" s="10">
        <v>7278801</v>
      </c>
      <c r="E33" s="10">
        <v>5847656</v>
      </c>
      <c r="F33" s="4">
        <f t="shared" si="0"/>
        <v>-0.19661823423940289</v>
      </c>
      <c r="L33" s="14" t="s">
        <v>3</v>
      </c>
      <c r="M33" s="16" t="s">
        <v>0</v>
      </c>
      <c r="N33" s="15"/>
      <c r="O33" s="10">
        <v>6216231</v>
      </c>
      <c r="P33" s="10">
        <v>5847656</v>
      </c>
      <c r="Q33" s="4">
        <f t="shared" si="1"/>
        <v>-5.9292358987302757E-2</v>
      </c>
    </row>
    <row r="34" spans="1:17" x14ac:dyDescent="0.25">
      <c r="A34" s="14" t="s">
        <v>3</v>
      </c>
      <c r="B34" s="14" t="s">
        <v>63</v>
      </c>
      <c r="C34" s="11" t="s">
        <v>0</v>
      </c>
      <c r="D34" s="10">
        <v>1291827</v>
      </c>
      <c r="E34" s="10">
        <v>719293</v>
      </c>
      <c r="F34" s="4">
        <f t="shared" si="0"/>
        <v>-0.44319711540322348</v>
      </c>
      <c r="L34" s="14" t="s">
        <v>3</v>
      </c>
      <c r="M34" s="14" t="s">
        <v>63</v>
      </c>
      <c r="N34" s="11" t="s">
        <v>0</v>
      </c>
      <c r="O34" s="10">
        <v>782900</v>
      </c>
      <c r="P34" s="10">
        <v>719293</v>
      </c>
      <c r="Q34" s="4">
        <f t="shared" si="1"/>
        <v>-8.1245369779026702E-2</v>
      </c>
    </row>
    <row r="35" spans="1:17" x14ac:dyDescent="0.25">
      <c r="A35" s="14" t="s">
        <v>3</v>
      </c>
      <c r="B35" s="14" t="s">
        <v>63</v>
      </c>
      <c r="C35" s="6" t="s">
        <v>83</v>
      </c>
      <c r="D35" s="7">
        <v>505764</v>
      </c>
      <c r="E35" s="7">
        <v>148878</v>
      </c>
      <c r="F35" s="4">
        <f t="shared" si="0"/>
        <v>-0.70563741191543883</v>
      </c>
      <c r="L35" s="14" t="s">
        <v>3</v>
      </c>
      <c r="M35" s="14" t="s">
        <v>63</v>
      </c>
      <c r="N35" s="6" t="s">
        <v>83</v>
      </c>
      <c r="O35" s="7">
        <v>307747</v>
      </c>
      <c r="P35" s="7">
        <v>148878</v>
      </c>
      <c r="Q35" s="4">
        <f t="shared" si="1"/>
        <v>-0.51623248967496027</v>
      </c>
    </row>
    <row r="36" spans="1:17" x14ac:dyDescent="0.25">
      <c r="A36" s="14" t="s">
        <v>3</v>
      </c>
      <c r="B36" s="14" t="s">
        <v>63</v>
      </c>
      <c r="C36" s="6" t="s">
        <v>80</v>
      </c>
      <c r="D36" s="7">
        <v>37061</v>
      </c>
      <c r="E36" s="7">
        <v>26155</v>
      </c>
      <c r="F36" s="4">
        <f t="shared" si="0"/>
        <v>-0.29427160627074284</v>
      </c>
      <c r="L36" s="14" t="s">
        <v>3</v>
      </c>
      <c r="M36" s="14" t="s">
        <v>63</v>
      </c>
      <c r="N36" s="6" t="s">
        <v>80</v>
      </c>
      <c r="O36" s="7">
        <v>6971</v>
      </c>
      <c r="P36" s="7">
        <v>26155</v>
      </c>
      <c r="Q36" s="4">
        <f t="shared" si="1"/>
        <v>2.7519724573231961</v>
      </c>
    </row>
    <row r="37" spans="1:17" x14ac:dyDescent="0.25">
      <c r="A37" s="14" t="s">
        <v>3</v>
      </c>
      <c r="B37" s="14" t="s">
        <v>63</v>
      </c>
      <c r="C37" s="6" t="s">
        <v>78</v>
      </c>
      <c r="D37" s="7">
        <v>3275</v>
      </c>
      <c r="E37" s="7">
        <v>31566</v>
      </c>
      <c r="F37" s="4">
        <f t="shared" si="0"/>
        <v>8.6384732824427477</v>
      </c>
      <c r="L37" s="14" t="s">
        <v>3</v>
      </c>
      <c r="M37" s="14" t="s">
        <v>63</v>
      </c>
      <c r="N37" s="6" t="s">
        <v>78</v>
      </c>
      <c r="O37" s="7">
        <v>27160</v>
      </c>
      <c r="P37" s="7">
        <v>31566</v>
      </c>
      <c r="Q37" s="4">
        <f t="shared" si="1"/>
        <v>0.1622238586156112</v>
      </c>
    </row>
    <row r="38" spans="1:17" x14ac:dyDescent="0.25">
      <c r="A38" s="14" t="s">
        <v>3</v>
      </c>
      <c r="B38" s="14" t="s">
        <v>63</v>
      </c>
      <c r="C38" s="6" t="s">
        <v>77</v>
      </c>
      <c r="D38" s="7">
        <v>374659</v>
      </c>
      <c r="E38" s="7">
        <v>89231</v>
      </c>
      <c r="F38" s="4">
        <f t="shared" si="0"/>
        <v>-0.76183409446990469</v>
      </c>
      <c r="L38" s="14" t="s">
        <v>3</v>
      </c>
      <c r="M38" s="14" t="s">
        <v>63</v>
      </c>
      <c r="N38" s="6" t="s">
        <v>77</v>
      </c>
      <c r="O38" s="7">
        <v>231403</v>
      </c>
      <c r="P38" s="7">
        <v>89231</v>
      </c>
      <c r="Q38" s="4">
        <f t="shared" si="1"/>
        <v>-0.61439134324101241</v>
      </c>
    </row>
    <row r="39" spans="1:17" x14ac:dyDescent="0.25">
      <c r="A39" s="14" t="s">
        <v>3</v>
      </c>
      <c r="B39" s="14" t="s">
        <v>63</v>
      </c>
      <c r="C39" s="6" t="s">
        <v>75</v>
      </c>
      <c r="D39" s="7">
        <v>71729</v>
      </c>
      <c r="E39" s="7">
        <v>24978</v>
      </c>
      <c r="F39" s="4">
        <f t="shared" si="0"/>
        <v>-0.65177264425824977</v>
      </c>
      <c r="L39" s="14" t="s">
        <v>3</v>
      </c>
      <c r="M39" s="14" t="s">
        <v>63</v>
      </c>
      <c r="N39" s="6" t="s">
        <v>76</v>
      </c>
      <c r="O39" s="7">
        <v>3459</v>
      </c>
      <c r="P39" s="7"/>
      <c r="Q39" s="4">
        <f t="shared" si="1"/>
        <v>-1</v>
      </c>
    </row>
    <row r="40" spans="1:17" x14ac:dyDescent="0.25">
      <c r="A40" s="14" t="s">
        <v>3</v>
      </c>
      <c r="B40" s="14" t="s">
        <v>63</v>
      </c>
      <c r="C40" s="6" t="s">
        <v>74</v>
      </c>
      <c r="D40" s="7">
        <v>6111</v>
      </c>
      <c r="E40" s="7">
        <v>7181</v>
      </c>
      <c r="F40" s="4">
        <f t="shared" si="0"/>
        <v>0.1750940926198658</v>
      </c>
      <c r="L40" s="14" t="s">
        <v>3</v>
      </c>
      <c r="M40" s="14" t="s">
        <v>63</v>
      </c>
      <c r="N40" s="6" t="s">
        <v>75</v>
      </c>
      <c r="O40" s="7">
        <v>27902</v>
      </c>
      <c r="P40" s="7">
        <v>24978</v>
      </c>
      <c r="Q40" s="4">
        <f t="shared" si="1"/>
        <v>-0.10479535517167228</v>
      </c>
    </row>
    <row r="41" spans="1:17" x14ac:dyDescent="0.25">
      <c r="A41" s="14" t="s">
        <v>3</v>
      </c>
      <c r="B41" s="14" t="s">
        <v>63</v>
      </c>
      <c r="C41" s="6" t="s">
        <v>71</v>
      </c>
      <c r="D41" s="7">
        <v>190222</v>
      </c>
      <c r="E41" s="7">
        <v>58136</v>
      </c>
      <c r="F41" s="4">
        <f t="shared" si="0"/>
        <v>-0.69437814763802297</v>
      </c>
      <c r="L41" s="14" t="s">
        <v>3</v>
      </c>
      <c r="M41" s="14" t="s">
        <v>63</v>
      </c>
      <c r="N41" s="6" t="s">
        <v>150</v>
      </c>
      <c r="O41" s="7">
        <v>3151</v>
      </c>
      <c r="P41" s="7"/>
      <c r="Q41" s="4">
        <f t="shared" si="1"/>
        <v>-1</v>
      </c>
    </row>
    <row r="42" spans="1:17" x14ac:dyDescent="0.25">
      <c r="A42" s="14" t="s">
        <v>3</v>
      </c>
      <c r="B42" s="14" t="s">
        <v>63</v>
      </c>
      <c r="C42" s="6" t="s">
        <v>68</v>
      </c>
      <c r="D42" s="7">
        <v>9183</v>
      </c>
      <c r="E42" s="7">
        <v>41188</v>
      </c>
      <c r="F42" s="4">
        <f t="shared" si="0"/>
        <v>3.4852444734836112</v>
      </c>
      <c r="L42" s="14" t="s">
        <v>3</v>
      </c>
      <c r="M42" s="14" t="s">
        <v>63</v>
      </c>
      <c r="N42" s="6" t="s">
        <v>74</v>
      </c>
      <c r="O42" s="7">
        <v>26721</v>
      </c>
      <c r="P42" s="7">
        <v>7181</v>
      </c>
      <c r="Q42" s="4">
        <f t="shared" si="1"/>
        <v>-0.73126005763257362</v>
      </c>
    </row>
    <row r="43" spans="1:17" x14ac:dyDescent="0.25">
      <c r="A43" s="14" t="s">
        <v>3</v>
      </c>
      <c r="B43" s="14" t="s">
        <v>63</v>
      </c>
      <c r="C43" s="6" t="s">
        <v>67</v>
      </c>
      <c r="D43" s="7">
        <v>30920</v>
      </c>
      <c r="E43" s="7">
        <v>130610</v>
      </c>
      <c r="F43" s="4">
        <f t="shared" si="0"/>
        <v>3.2241267787839587</v>
      </c>
      <c r="L43" s="14" t="s">
        <v>3</v>
      </c>
      <c r="M43" s="14" t="s">
        <v>63</v>
      </c>
      <c r="N43" s="6" t="s">
        <v>71</v>
      </c>
      <c r="O43" s="7">
        <v>54200</v>
      </c>
      <c r="P43" s="7">
        <v>58136</v>
      </c>
      <c r="Q43" s="4">
        <f t="shared" si="1"/>
        <v>7.2619926199261997E-2</v>
      </c>
    </row>
    <row r="44" spans="1:17" x14ac:dyDescent="0.25">
      <c r="A44" s="14" t="s">
        <v>3</v>
      </c>
      <c r="B44" s="14" t="s">
        <v>63</v>
      </c>
      <c r="C44" s="6" t="s">
        <v>65</v>
      </c>
      <c r="D44" s="7">
        <v>59752</v>
      </c>
      <c r="E44" s="7">
        <v>1043</v>
      </c>
      <c r="F44" s="4">
        <f t="shared" si="0"/>
        <v>-0.98254451733833181</v>
      </c>
      <c r="L44" s="14" t="s">
        <v>3</v>
      </c>
      <c r="M44" s="14" t="s">
        <v>63</v>
      </c>
      <c r="N44" s="6" t="s">
        <v>69</v>
      </c>
      <c r="O44" s="7">
        <v>31842</v>
      </c>
      <c r="P44" s="7"/>
      <c r="Q44" s="4">
        <f t="shared" si="1"/>
        <v>-1</v>
      </c>
    </row>
    <row r="45" spans="1:17" x14ac:dyDescent="0.25">
      <c r="A45" s="14" t="s">
        <v>3</v>
      </c>
      <c r="B45" s="14" t="s">
        <v>63</v>
      </c>
      <c r="C45" s="6" t="s">
        <v>64</v>
      </c>
      <c r="D45" s="7">
        <v>1360</v>
      </c>
      <c r="E45" s="7">
        <v>160327</v>
      </c>
      <c r="F45" s="4">
        <f t="shared" si="0"/>
        <v>116.8875</v>
      </c>
      <c r="L45" s="14" t="s">
        <v>3</v>
      </c>
      <c r="M45" s="14" t="s">
        <v>63</v>
      </c>
      <c r="N45" s="6" t="s">
        <v>68</v>
      </c>
      <c r="O45" s="7">
        <v>44851</v>
      </c>
      <c r="P45" s="7">
        <v>41188</v>
      </c>
      <c r="Q45" s="4">
        <f t="shared" si="1"/>
        <v>-8.1670419834563329E-2</v>
      </c>
    </row>
    <row r="46" spans="1:17" x14ac:dyDescent="0.25">
      <c r="A46" s="14" t="s">
        <v>3</v>
      </c>
      <c r="B46" s="14" t="s">
        <v>63</v>
      </c>
      <c r="C46" s="6" t="s">
        <v>62</v>
      </c>
      <c r="D46" s="7">
        <v>1791</v>
      </c>
      <c r="E46" s="7"/>
      <c r="F46" s="4">
        <f t="shared" si="0"/>
        <v>-1</v>
      </c>
      <c r="L46" s="14" t="s">
        <v>3</v>
      </c>
      <c r="M46" s="14" t="s">
        <v>63</v>
      </c>
      <c r="N46" s="6" t="s">
        <v>67</v>
      </c>
      <c r="O46" s="7">
        <v>9757</v>
      </c>
      <c r="P46" s="7">
        <v>130610</v>
      </c>
      <c r="Q46" s="4">
        <f t="shared" si="1"/>
        <v>12.386286768473916</v>
      </c>
    </row>
    <row r="47" spans="1:17" x14ac:dyDescent="0.25">
      <c r="A47" s="14" t="s">
        <v>3</v>
      </c>
      <c r="B47" s="14" t="s">
        <v>53</v>
      </c>
      <c r="C47" s="11" t="s">
        <v>0</v>
      </c>
      <c r="D47" s="10">
        <v>780265</v>
      </c>
      <c r="E47" s="10">
        <v>443731</v>
      </c>
      <c r="F47" s="4">
        <f t="shared" si="0"/>
        <v>-0.43130731225929653</v>
      </c>
      <c r="L47" s="14" t="s">
        <v>3</v>
      </c>
      <c r="M47" s="14" t="s">
        <v>63</v>
      </c>
      <c r="N47" s="6" t="s">
        <v>65</v>
      </c>
      <c r="O47" s="7"/>
      <c r="P47" s="7">
        <v>1043</v>
      </c>
      <c r="Q47" s="4"/>
    </row>
    <row r="48" spans="1:17" x14ac:dyDescent="0.25">
      <c r="A48" s="14" t="s">
        <v>3</v>
      </c>
      <c r="B48" s="14" t="s">
        <v>53</v>
      </c>
      <c r="C48" s="6" t="s">
        <v>60</v>
      </c>
      <c r="D48" s="7"/>
      <c r="E48" s="7">
        <v>12261</v>
      </c>
      <c r="F48" s="4"/>
      <c r="L48" s="14" t="s">
        <v>3</v>
      </c>
      <c r="M48" s="14" t="s">
        <v>63</v>
      </c>
      <c r="N48" s="6" t="s">
        <v>64</v>
      </c>
      <c r="O48" s="7">
        <v>7736</v>
      </c>
      <c r="P48" s="7">
        <v>160327</v>
      </c>
      <c r="Q48" s="4">
        <f t="shared" si="1"/>
        <v>19.724793174767321</v>
      </c>
    </row>
    <row r="49" spans="1:17" x14ac:dyDescent="0.25">
      <c r="A49" s="14" t="s">
        <v>3</v>
      </c>
      <c r="B49" s="14" t="s">
        <v>53</v>
      </c>
      <c r="C49" s="6" t="s">
        <v>167</v>
      </c>
      <c r="D49" s="7">
        <v>157215</v>
      </c>
      <c r="E49" s="7"/>
      <c r="F49" s="4">
        <f t="shared" si="0"/>
        <v>-1</v>
      </c>
      <c r="L49" s="14" t="s">
        <v>3</v>
      </c>
      <c r="M49" s="14" t="s">
        <v>53</v>
      </c>
      <c r="N49" s="11" t="s">
        <v>0</v>
      </c>
      <c r="O49" s="10">
        <v>425728</v>
      </c>
      <c r="P49" s="10">
        <v>443731</v>
      </c>
      <c r="Q49" s="4">
        <f t="shared" si="1"/>
        <v>4.2287563890559231E-2</v>
      </c>
    </row>
    <row r="50" spans="1:17" x14ac:dyDescent="0.25">
      <c r="A50" s="14" t="s">
        <v>3</v>
      </c>
      <c r="B50" s="14" t="s">
        <v>53</v>
      </c>
      <c r="C50" s="6" t="s">
        <v>58</v>
      </c>
      <c r="D50" s="7"/>
      <c r="E50" s="7">
        <v>6180</v>
      </c>
      <c r="F50" s="4"/>
      <c r="L50" s="14" t="s">
        <v>3</v>
      </c>
      <c r="M50" s="14" t="s">
        <v>53</v>
      </c>
      <c r="N50" s="6" t="s">
        <v>60</v>
      </c>
      <c r="O50" s="7">
        <v>19900</v>
      </c>
      <c r="P50" s="7">
        <v>12261</v>
      </c>
      <c r="Q50" s="4">
        <f t="shared" si="1"/>
        <v>-0.38386934673366835</v>
      </c>
    </row>
    <row r="51" spans="1:17" x14ac:dyDescent="0.25">
      <c r="A51" s="14" t="s">
        <v>3</v>
      </c>
      <c r="B51" s="14" t="s">
        <v>53</v>
      </c>
      <c r="C51" s="6" t="s">
        <v>148</v>
      </c>
      <c r="D51" s="7">
        <v>4606</v>
      </c>
      <c r="E51" s="7">
        <v>53952</v>
      </c>
      <c r="F51" s="4">
        <f t="shared" si="0"/>
        <v>10.71341728180634</v>
      </c>
      <c r="L51" s="14" t="s">
        <v>3</v>
      </c>
      <c r="M51" s="14" t="s">
        <v>53</v>
      </c>
      <c r="N51" s="6" t="s">
        <v>58</v>
      </c>
      <c r="O51" s="7"/>
      <c r="P51" s="7">
        <v>6180</v>
      </c>
      <c r="Q51" s="4"/>
    </row>
    <row r="52" spans="1:17" x14ac:dyDescent="0.25">
      <c r="A52" s="14" t="s">
        <v>3</v>
      </c>
      <c r="B52" s="14" t="s">
        <v>53</v>
      </c>
      <c r="C52" s="6" t="s">
        <v>55</v>
      </c>
      <c r="D52" s="7">
        <v>560930</v>
      </c>
      <c r="E52" s="7">
        <v>274276</v>
      </c>
      <c r="F52" s="4">
        <f t="shared" si="0"/>
        <v>-0.51103346228584667</v>
      </c>
      <c r="L52" s="14" t="s">
        <v>3</v>
      </c>
      <c r="M52" s="14" t="s">
        <v>53</v>
      </c>
      <c r="N52" s="6" t="s">
        <v>148</v>
      </c>
      <c r="O52" s="7">
        <v>66911</v>
      </c>
      <c r="P52" s="7">
        <v>53952</v>
      </c>
      <c r="Q52" s="4">
        <f t="shared" si="1"/>
        <v>-0.19367518046360091</v>
      </c>
    </row>
    <row r="53" spans="1:17" x14ac:dyDescent="0.25">
      <c r="A53" s="14" t="s">
        <v>3</v>
      </c>
      <c r="B53" s="14" t="s">
        <v>53</v>
      </c>
      <c r="C53" s="6" t="s">
        <v>54</v>
      </c>
      <c r="D53" s="7">
        <v>13432</v>
      </c>
      <c r="E53" s="7">
        <v>36098</v>
      </c>
      <c r="F53" s="4">
        <f t="shared" si="0"/>
        <v>1.6874627754615843</v>
      </c>
      <c r="L53" s="14" t="s">
        <v>3</v>
      </c>
      <c r="M53" s="14" t="s">
        <v>53</v>
      </c>
      <c r="N53" s="6" t="s">
        <v>147</v>
      </c>
      <c r="O53" s="7">
        <v>8088</v>
      </c>
      <c r="P53" s="7"/>
      <c r="Q53" s="4">
        <f t="shared" si="1"/>
        <v>-1</v>
      </c>
    </row>
    <row r="54" spans="1:17" x14ac:dyDescent="0.25">
      <c r="A54" s="14" t="s">
        <v>3</v>
      </c>
      <c r="B54" s="14" t="s">
        <v>53</v>
      </c>
      <c r="C54" s="6" t="s">
        <v>52</v>
      </c>
      <c r="D54" s="7">
        <v>44082</v>
      </c>
      <c r="E54" s="7">
        <v>60964</v>
      </c>
      <c r="F54" s="4">
        <f t="shared" si="0"/>
        <v>0.38296810489542216</v>
      </c>
      <c r="L54" s="14" t="s">
        <v>3</v>
      </c>
      <c r="M54" s="14" t="s">
        <v>53</v>
      </c>
      <c r="N54" s="6" t="s">
        <v>55</v>
      </c>
      <c r="O54" s="7">
        <v>237986</v>
      </c>
      <c r="P54" s="7">
        <v>274276</v>
      </c>
      <c r="Q54" s="4">
        <f t="shared" si="1"/>
        <v>0.15248796147672553</v>
      </c>
    </row>
    <row r="55" spans="1:17" x14ac:dyDescent="0.25">
      <c r="A55" s="14" t="s">
        <v>3</v>
      </c>
      <c r="B55" s="14" t="s">
        <v>43</v>
      </c>
      <c r="C55" s="11" t="s">
        <v>0</v>
      </c>
      <c r="D55" s="10">
        <v>107771</v>
      </c>
      <c r="E55" s="10">
        <v>33843</v>
      </c>
      <c r="F55" s="4">
        <f t="shared" si="0"/>
        <v>-0.68597303541769117</v>
      </c>
      <c r="L55" s="14" t="s">
        <v>3</v>
      </c>
      <c r="M55" s="14" t="s">
        <v>53</v>
      </c>
      <c r="N55" s="6" t="s">
        <v>54</v>
      </c>
      <c r="O55" s="7">
        <v>3414</v>
      </c>
      <c r="P55" s="7">
        <v>36098</v>
      </c>
      <c r="Q55" s="4">
        <f t="shared" si="1"/>
        <v>9.5735207967193912</v>
      </c>
    </row>
    <row r="56" spans="1:17" x14ac:dyDescent="0.25">
      <c r="A56" s="14" t="s">
        <v>3</v>
      </c>
      <c r="B56" s="14" t="s">
        <v>43</v>
      </c>
      <c r="C56" s="6" t="s">
        <v>49</v>
      </c>
      <c r="D56" s="7">
        <v>18563</v>
      </c>
      <c r="E56" s="7">
        <v>8131</v>
      </c>
      <c r="F56" s="4">
        <f t="shared" si="0"/>
        <v>-0.5619781285352583</v>
      </c>
      <c r="L56" s="14" t="s">
        <v>3</v>
      </c>
      <c r="M56" s="14" t="s">
        <v>53</v>
      </c>
      <c r="N56" s="6" t="s">
        <v>52</v>
      </c>
      <c r="O56" s="7">
        <v>89429</v>
      </c>
      <c r="P56" s="7">
        <v>60964</v>
      </c>
      <c r="Q56" s="4">
        <f t="shared" si="1"/>
        <v>-0.31829719665880196</v>
      </c>
    </row>
    <row r="57" spans="1:17" x14ac:dyDescent="0.25">
      <c r="A57" s="14" t="s">
        <v>3</v>
      </c>
      <c r="B57" s="14" t="s">
        <v>43</v>
      </c>
      <c r="C57" s="6" t="s">
        <v>48</v>
      </c>
      <c r="D57" s="7">
        <v>9072</v>
      </c>
      <c r="E57" s="7">
        <v>19929</v>
      </c>
      <c r="F57" s="4">
        <f t="shared" si="0"/>
        <v>1.1967592592592593</v>
      </c>
      <c r="L57" s="14" t="s">
        <v>3</v>
      </c>
      <c r="M57" s="14" t="s">
        <v>43</v>
      </c>
      <c r="N57" s="11" t="s">
        <v>0</v>
      </c>
      <c r="O57" s="10">
        <v>64043</v>
      </c>
      <c r="P57" s="10">
        <v>33843</v>
      </c>
      <c r="Q57" s="4">
        <f t="shared" si="1"/>
        <v>-0.47155817185328608</v>
      </c>
    </row>
    <row r="58" spans="1:17" x14ac:dyDescent="0.25">
      <c r="A58" s="14" t="s">
        <v>3</v>
      </c>
      <c r="B58" s="14" t="s">
        <v>43</v>
      </c>
      <c r="C58" s="6" t="s">
        <v>47</v>
      </c>
      <c r="D58" s="7">
        <v>15700</v>
      </c>
      <c r="E58" s="7">
        <v>4499</v>
      </c>
      <c r="F58" s="4">
        <f t="shared" si="0"/>
        <v>-0.71343949044585986</v>
      </c>
      <c r="L58" s="14" t="s">
        <v>3</v>
      </c>
      <c r="M58" s="14" t="s">
        <v>43</v>
      </c>
      <c r="N58" s="6" t="s">
        <v>144</v>
      </c>
      <c r="O58" s="7">
        <v>1450</v>
      </c>
      <c r="P58" s="7"/>
      <c r="Q58" s="4">
        <f t="shared" si="1"/>
        <v>-1</v>
      </c>
    </row>
    <row r="59" spans="1:17" x14ac:dyDescent="0.25">
      <c r="A59" s="14" t="s">
        <v>3</v>
      </c>
      <c r="B59" s="14" t="s">
        <v>43</v>
      </c>
      <c r="C59" s="6" t="s">
        <v>141</v>
      </c>
      <c r="D59" s="7">
        <v>49077</v>
      </c>
      <c r="E59" s="7">
        <v>1284</v>
      </c>
      <c r="F59" s="4">
        <f t="shared" si="0"/>
        <v>-0.97383703160339874</v>
      </c>
      <c r="L59" s="14" t="s">
        <v>3</v>
      </c>
      <c r="M59" s="14" t="s">
        <v>43</v>
      </c>
      <c r="N59" s="6" t="s">
        <v>142</v>
      </c>
      <c r="O59" s="7">
        <v>975</v>
      </c>
      <c r="P59" s="7"/>
      <c r="Q59" s="4">
        <f t="shared" si="1"/>
        <v>-1</v>
      </c>
    </row>
    <row r="60" spans="1:17" x14ac:dyDescent="0.25">
      <c r="A60" s="14" t="s">
        <v>3</v>
      </c>
      <c r="B60" s="14" t="s">
        <v>43</v>
      </c>
      <c r="C60" s="6" t="s">
        <v>140</v>
      </c>
      <c r="D60" s="7">
        <v>13550</v>
      </c>
      <c r="E60" s="7"/>
      <c r="F60" s="4">
        <f t="shared" si="0"/>
        <v>-1</v>
      </c>
      <c r="L60" s="14" t="s">
        <v>3</v>
      </c>
      <c r="M60" s="14" t="s">
        <v>43</v>
      </c>
      <c r="N60" s="6" t="s">
        <v>49</v>
      </c>
      <c r="O60" s="7">
        <v>22308</v>
      </c>
      <c r="P60" s="7">
        <v>8131</v>
      </c>
      <c r="Q60" s="4">
        <f t="shared" si="1"/>
        <v>-0.63551192397346246</v>
      </c>
    </row>
    <row r="61" spans="1:17" x14ac:dyDescent="0.25">
      <c r="A61" s="14" t="s">
        <v>3</v>
      </c>
      <c r="B61" s="14" t="s">
        <v>43</v>
      </c>
      <c r="C61" s="6" t="s">
        <v>134</v>
      </c>
      <c r="D61" s="7">
        <v>1809</v>
      </c>
      <c r="E61" s="7"/>
      <c r="F61" s="4">
        <f t="shared" si="0"/>
        <v>-1</v>
      </c>
      <c r="L61" s="14" t="s">
        <v>3</v>
      </c>
      <c r="M61" s="14" t="s">
        <v>43</v>
      </c>
      <c r="N61" s="6" t="s">
        <v>48</v>
      </c>
      <c r="O61" s="7"/>
      <c r="P61" s="7">
        <v>19929</v>
      </c>
      <c r="Q61" s="4"/>
    </row>
    <row r="62" spans="1:17" x14ac:dyDescent="0.25">
      <c r="A62" s="14" t="s">
        <v>3</v>
      </c>
      <c r="B62" s="14" t="s">
        <v>26</v>
      </c>
      <c r="C62" s="11" t="s">
        <v>0</v>
      </c>
      <c r="D62" s="10">
        <v>520349</v>
      </c>
      <c r="E62" s="10">
        <v>1106731</v>
      </c>
      <c r="F62" s="4">
        <f t="shared" si="0"/>
        <v>1.1269013681202424</v>
      </c>
      <c r="L62" s="14" t="s">
        <v>3</v>
      </c>
      <c r="M62" s="14" t="s">
        <v>43</v>
      </c>
      <c r="N62" s="6" t="s">
        <v>47</v>
      </c>
      <c r="O62" s="7"/>
      <c r="P62" s="7">
        <v>4499</v>
      </c>
      <c r="Q62" s="4"/>
    </row>
    <row r="63" spans="1:17" x14ac:dyDescent="0.25">
      <c r="A63" s="14" t="s">
        <v>3</v>
      </c>
      <c r="B63" s="14" t="s">
        <v>26</v>
      </c>
      <c r="C63" s="6" t="s">
        <v>41</v>
      </c>
      <c r="D63" s="7">
        <v>10800</v>
      </c>
      <c r="E63" s="7">
        <v>21218</v>
      </c>
      <c r="F63" s="4">
        <f t="shared" si="0"/>
        <v>0.96462962962962961</v>
      </c>
      <c r="L63" s="14" t="s">
        <v>3</v>
      </c>
      <c r="M63" s="14" t="s">
        <v>43</v>
      </c>
      <c r="N63" s="6" t="s">
        <v>141</v>
      </c>
      <c r="O63" s="7"/>
      <c r="P63" s="7">
        <v>1284</v>
      </c>
      <c r="Q63" s="4"/>
    </row>
    <row r="64" spans="1:17" x14ac:dyDescent="0.25">
      <c r="A64" s="14" t="s">
        <v>3</v>
      </c>
      <c r="B64" s="14" t="s">
        <v>26</v>
      </c>
      <c r="C64" s="6" t="s">
        <v>40</v>
      </c>
      <c r="D64" s="7">
        <v>56967</v>
      </c>
      <c r="E64" s="7">
        <v>45244</v>
      </c>
      <c r="F64" s="4">
        <f t="shared" si="0"/>
        <v>-0.20578580581740305</v>
      </c>
      <c r="L64" s="14" t="s">
        <v>3</v>
      </c>
      <c r="M64" s="14" t="s">
        <v>43</v>
      </c>
      <c r="N64" s="6" t="s">
        <v>158</v>
      </c>
      <c r="O64" s="7">
        <v>5773</v>
      </c>
      <c r="P64" s="7"/>
      <c r="Q64" s="4">
        <f t="shared" si="1"/>
        <v>-1</v>
      </c>
    </row>
    <row r="65" spans="1:17" x14ac:dyDescent="0.25">
      <c r="A65" s="14" t="s">
        <v>3</v>
      </c>
      <c r="B65" s="14" t="s">
        <v>26</v>
      </c>
      <c r="C65" s="6" t="s">
        <v>39</v>
      </c>
      <c r="D65" s="7"/>
      <c r="E65" s="7">
        <v>5500</v>
      </c>
      <c r="F65" s="4"/>
      <c r="L65" s="14" t="s">
        <v>3</v>
      </c>
      <c r="M65" s="14" t="s">
        <v>43</v>
      </c>
      <c r="N65" s="6" t="s">
        <v>163</v>
      </c>
      <c r="O65" s="7">
        <v>13580</v>
      </c>
      <c r="P65" s="7"/>
      <c r="Q65" s="4">
        <f t="shared" si="1"/>
        <v>-1</v>
      </c>
    </row>
    <row r="66" spans="1:17" x14ac:dyDescent="0.25">
      <c r="A66" s="14" t="s">
        <v>3</v>
      </c>
      <c r="B66" s="14" t="s">
        <v>26</v>
      </c>
      <c r="C66" s="6" t="s">
        <v>38</v>
      </c>
      <c r="D66" s="7">
        <v>24000</v>
      </c>
      <c r="E66" s="7"/>
      <c r="F66" s="4">
        <f t="shared" si="0"/>
        <v>-1</v>
      </c>
      <c r="L66" s="14" t="s">
        <v>3</v>
      </c>
      <c r="M66" s="14" t="s">
        <v>43</v>
      </c>
      <c r="N66" s="6" t="s">
        <v>140</v>
      </c>
      <c r="O66" s="7">
        <v>16535</v>
      </c>
      <c r="P66" s="7"/>
      <c r="Q66" s="4">
        <f t="shared" si="1"/>
        <v>-1</v>
      </c>
    </row>
    <row r="67" spans="1:17" x14ac:dyDescent="0.25">
      <c r="A67" s="14" t="s">
        <v>3</v>
      </c>
      <c r="B67" s="14" t="s">
        <v>26</v>
      </c>
      <c r="C67" s="6" t="s">
        <v>37</v>
      </c>
      <c r="D67" s="7">
        <v>42416</v>
      </c>
      <c r="E67" s="7">
        <v>119774</v>
      </c>
      <c r="F67" s="4">
        <f t="shared" si="0"/>
        <v>1.8237929083364768</v>
      </c>
      <c r="L67" s="14" t="s">
        <v>3</v>
      </c>
      <c r="M67" s="14" t="s">
        <v>43</v>
      </c>
      <c r="N67" s="6" t="s">
        <v>137</v>
      </c>
      <c r="O67" s="7">
        <v>1538</v>
      </c>
      <c r="P67" s="7"/>
      <c r="Q67" s="4">
        <f t="shared" si="1"/>
        <v>-1</v>
      </c>
    </row>
    <row r="68" spans="1:17" x14ac:dyDescent="0.25">
      <c r="A68" s="14" t="s">
        <v>3</v>
      </c>
      <c r="B68" s="14" t="s">
        <v>26</v>
      </c>
      <c r="C68" s="6" t="s">
        <v>36</v>
      </c>
      <c r="D68" s="7">
        <v>8267</v>
      </c>
      <c r="E68" s="7">
        <v>3313</v>
      </c>
      <c r="F68" s="4">
        <f t="shared" ref="F68:F95" si="2">(E68-D68)/D68</f>
        <v>-0.5992500302407161</v>
      </c>
      <c r="L68" s="14" t="s">
        <v>3</v>
      </c>
      <c r="M68" s="14" t="s">
        <v>43</v>
      </c>
      <c r="N68" s="6" t="s">
        <v>180</v>
      </c>
      <c r="O68" s="7">
        <v>1884</v>
      </c>
      <c r="P68" s="7"/>
      <c r="Q68" s="4">
        <f t="shared" ref="Q68:Q102" si="3">(P68-O68)/O68</f>
        <v>-1</v>
      </c>
    </row>
    <row r="69" spans="1:17" x14ac:dyDescent="0.25">
      <c r="A69" s="14" t="s">
        <v>3</v>
      </c>
      <c r="B69" s="14" t="s">
        <v>26</v>
      </c>
      <c r="C69" s="6" t="s">
        <v>35</v>
      </c>
      <c r="D69" s="7">
        <v>4907</v>
      </c>
      <c r="E69" s="7">
        <v>26869</v>
      </c>
      <c r="F69" s="4">
        <f t="shared" si="2"/>
        <v>4.4756470348481763</v>
      </c>
      <c r="L69" s="14" t="s">
        <v>3</v>
      </c>
      <c r="M69" s="14" t="s">
        <v>26</v>
      </c>
      <c r="N69" s="11" t="s">
        <v>0</v>
      </c>
      <c r="O69" s="10">
        <v>1071693</v>
      </c>
      <c r="P69" s="10">
        <v>1106731</v>
      </c>
      <c r="Q69" s="4">
        <f t="shared" si="3"/>
        <v>3.2694064438229975E-2</v>
      </c>
    </row>
    <row r="70" spans="1:17" x14ac:dyDescent="0.25">
      <c r="A70" s="14" t="s">
        <v>3</v>
      </c>
      <c r="B70" s="14" t="s">
        <v>26</v>
      </c>
      <c r="C70" s="6" t="s">
        <v>34</v>
      </c>
      <c r="D70" s="7"/>
      <c r="E70" s="7">
        <v>4413</v>
      </c>
      <c r="F70" s="4"/>
      <c r="L70" s="14" t="s">
        <v>3</v>
      </c>
      <c r="M70" s="14" t="s">
        <v>26</v>
      </c>
      <c r="N70" s="6" t="s">
        <v>41</v>
      </c>
      <c r="O70" s="7"/>
      <c r="P70" s="7">
        <v>21218</v>
      </c>
      <c r="Q70" s="4"/>
    </row>
    <row r="71" spans="1:17" x14ac:dyDescent="0.25">
      <c r="A71" s="14" t="s">
        <v>3</v>
      </c>
      <c r="B71" s="14" t="s">
        <v>26</v>
      </c>
      <c r="C71" s="6" t="s">
        <v>32</v>
      </c>
      <c r="D71" s="7">
        <v>45310</v>
      </c>
      <c r="E71" s="7">
        <v>36767</v>
      </c>
      <c r="F71" s="4">
        <f t="shared" si="2"/>
        <v>-0.1885455749282719</v>
      </c>
      <c r="L71" s="14" t="s">
        <v>3</v>
      </c>
      <c r="M71" s="14" t="s">
        <v>26</v>
      </c>
      <c r="N71" s="6" t="s">
        <v>40</v>
      </c>
      <c r="O71" s="7">
        <v>127816</v>
      </c>
      <c r="P71" s="7">
        <v>45244</v>
      </c>
      <c r="Q71" s="4">
        <f t="shared" si="3"/>
        <v>-0.64602240721036486</v>
      </c>
    </row>
    <row r="72" spans="1:17" x14ac:dyDescent="0.25">
      <c r="A72" s="14" t="s">
        <v>3</v>
      </c>
      <c r="B72" s="14" t="s">
        <v>26</v>
      </c>
      <c r="C72" s="6" t="s">
        <v>31</v>
      </c>
      <c r="D72" s="7">
        <v>41286</v>
      </c>
      <c r="E72" s="7"/>
      <c r="F72" s="4">
        <f t="shared" si="2"/>
        <v>-1</v>
      </c>
      <c r="L72" s="14" t="s">
        <v>3</v>
      </c>
      <c r="M72" s="14" t="s">
        <v>26</v>
      </c>
      <c r="N72" s="6" t="s">
        <v>39</v>
      </c>
      <c r="O72" s="7"/>
      <c r="P72" s="7">
        <v>5500</v>
      </c>
      <c r="Q72" s="4"/>
    </row>
    <row r="73" spans="1:17" x14ac:dyDescent="0.25">
      <c r="A73" s="14" t="s">
        <v>3</v>
      </c>
      <c r="B73" s="14" t="s">
        <v>26</v>
      </c>
      <c r="C73" s="6" t="s">
        <v>30</v>
      </c>
      <c r="D73" s="7">
        <v>6117</v>
      </c>
      <c r="E73" s="7">
        <v>20113</v>
      </c>
      <c r="F73" s="4">
        <f t="shared" si="2"/>
        <v>2.2880496975641655</v>
      </c>
      <c r="L73" s="14" t="s">
        <v>3</v>
      </c>
      <c r="M73" s="14" t="s">
        <v>26</v>
      </c>
      <c r="N73" s="6" t="s">
        <v>37</v>
      </c>
      <c r="O73" s="7">
        <v>115280</v>
      </c>
      <c r="P73" s="7">
        <v>119774</v>
      </c>
      <c r="Q73" s="4">
        <f t="shared" si="3"/>
        <v>3.8983344899375431E-2</v>
      </c>
    </row>
    <row r="74" spans="1:17" x14ac:dyDescent="0.25">
      <c r="A74" s="14" t="s">
        <v>3</v>
      </c>
      <c r="B74" s="14" t="s">
        <v>26</v>
      </c>
      <c r="C74" s="6" t="s">
        <v>29</v>
      </c>
      <c r="D74" s="7">
        <v>204741</v>
      </c>
      <c r="E74" s="7">
        <v>90457</v>
      </c>
      <c r="F74" s="4">
        <f t="shared" si="2"/>
        <v>-0.55818814990646715</v>
      </c>
      <c r="L74" s="14" t="s">
        <v>3</v>
      </c>
      <c r="M74" s="14" t="s">
        <v>26</v>
      </c>
      <c r="N74" s="6" t="s">
        <v>36</v>
      </c>
      <c r="O74" s="7">
        <v>1000</v>
      </c>
      <c r="P74" s="7">
        <v>3313</v>
      </c>
      <c r="Q74" s="4">
        <f t="shared" si="3"/>
        <v>2.3130000000000002</v>
      </c>
    </row>
    <row r="75" spans="1:17" x14ac:dyDescent="0.25">
      <c r="A75" s="14" t="s">
        <v>3</v>
      </c>
      <c r="B75" s="14" t="s">
        <v>26</v>
      </c>
      <c r="C75" s="6" t="s">
        <v>27</v>
      </c>
      <c r="D75" s="7">
        <v>75538</v>
      </c>
      <c r="E75" s="7">
        <v>733063</v>
      </c>
      <c r="F75" s="4">
        <f t="shared" si="2"/>
        <v>8.7045592946596422</v>
      </c>
      <c r="L75" s="14" t="s">
        <v>3</v>
      </c>
      <c r="M75" s="14" t="s">
        <v>26</v>
      </c>
      <c r="N75" s="6" t="s">
        <v>35</v>
      </c>
      <c r="O75" s="7">
        <v>974</v>
      </c>
      <c r="P75" s="7">
        <v>26869</v>
      </c>
      <c r="Q75" s="4">
        <f t="shared" si="3"/>
        <v>26.586242299794662</v>
      </c>
    </row>
    <row r="76" spans="1:17" x14ac:dyDescent="0.25">
      <c r="A76" s="14" t="s">
        <v>3</v>
      </c>
      <c r="B76" s="14" t="s">
        <v>22</v>
      </c>
      <c r="C76" s="11" t="s">
        <v>0</v>
      </c>
      <c r="D76" s="10">
        <v>3346167</v>
      </c>
      <c r="E76" s="10">
        <v>2796896</v>
      </c>
      <c r="F76" s="4">
        <f t="shared" si="2"/>
        <v>-0.16414930874639549</v>
      </c>
      <c r="L76" s="14" t="s">
        <v>3</v>
      </c>
      <c r="M76" s="14" t="s">
        <v>26</v>
      </c>
      <c r="N76" s="6" t="s">
        <v>34</v>
      </c>
      <c r="O76" s="7"/>
      <c r="P76" s="7">
        <v>4413</v>
      </c>
      <c r="Q76" s="4"/>
    </row>
    <row r="77" spans="1:17" x14ac:dyDescent="0.25">
      <c r="A77" s="14" t="s">
        <v>3</v>
      </c>
      <c r="B77" s="14" t="s">
        <v>22</v>
      </c>
      <c r="C77" s="6" t="s">
        <v>24</v>
      </c>
      <c r="D77" s="7">
        <v>65583</v>
      </c>
      <c r="E77" s="7">
        <v>77475</v>
      </c>
      <c r="F77" s="4">
        <f t="shared" si="2"/>
        <v>0.18132747815744935</v>
      </c>
      <c r="L77" s="14" t="s">
        <v>3</v>
      </c>
      <c r="M77" s="14" t="s">
        <v>26</v>
      </c>
      <c r="N77" s="6" t="s">
        <v>33</v>
      </c>
      <c r="O77" s="7">
        <v>132397</v>
      </c>
      <c r="P77" s="7"/>
      <c r="Q77" s="4">
        <f t="shared" si="3"/>
        <v>-1</v>
      </c>
    </row>
    <row r="78" spans="1:17" x14ac:dyDescent="0.25">
      <c r="A78" s="14" t="s">
        <v>3</v>
      </c>
      <c r="B78" s="14" t="s">
        <v>22</v>
      </c>
      <c r="C78" s="6" t="s">
        <v>23</v>
      </c>
      <c r="D78" s="7">
        <v>33164</v>
      </c>
      <c r="E78" s="7"/>
      <c r="F78" s="4">
        <f t="shared" si="2"/>
        <v>-1</v>
      </c>
      <c r="L78" s="14" t="s">
        <v>3</v>
      </c>
      <c r="M78" s="14" t="s">
        <v>26</v>
      </c>
      <c r="N78" s="6" t="s">
        <v>32</v>
      </c>
      <c r="O78" s="7">
        <v>6300</v>
      </c>
      <c r="P78" s="7">
        <v>36767</v>
      </c>
      <c r="Q78" s="4">
        <f t="shared" si="3"/>
        <v>4.8360317460317459</v>
      </c>
    </row>
    <row r="79" spans="1:17" x14ac:dyDescent="0.25">
      <c r="A79" s="14" t="s">
        <v>3</v>
      </c>
      <c r="B79" s="14" t="s">
        <v>22</v>
      </c>
      <c r="C79" s="6" t="s">
        <v>21</v>
      </c>
      <c r="D79" s="7">
        <v>3247420</v>
      </c>
      <c r="E79" s="7">
        <v>2719421</v>
      </c>
      <c r="F79" s="4">
        <f t="shared" si="2"/>
        <v>-0.16259030245548775</v>
      </c>
      <c r="L79" s="14" t="s">
        <v>3</v>
      </c>
      <c r="M79" s="14" t="s">
        <v>26</v>
      </c>
      <c r="N79" s="6" t="s">
        <v>31</v>
      </c>
      <c r="O79" s="7">
        <v>67993</v>
      </c>
      <c r="P79" s="7"/>
      <c r="Q79" s="4">
        <f t="shared" si="3"/>
        <v>-1</v>
      </c>
    </row>
    <row r="80" spans="1:17" x14ac:dyDescent="0.25">
      <c r="A80" s="14" t="s">
        <v>3</v>
      </c>
      <c r="B80" s="14" t="s">
        <v>9</v>
      </c>
      <c r="C80" s="11" t="s">
        <v>0</v>
      </c>
      <c r="D80" s="10">
        <v>345156</v>
      </c>
      <c r="E80" s="10">
        <v>50164</v>
      </c>
      <c r="F80" s="4">
        <f t="shared" si="2"/>
        <v>-0.85466281913105957</v>
      </c>
      <c r="L80" s="14" t="s">
        <v>3</v>
      </c>
      <c r="M80" s="14" t="s">
        <v>26</v>
      </c>
      <c r="N80" s="6" t="s">
        <v>30</v>
      </c>
      <c r="O80" s="7">
        <v>1854</v>
      </c>
      <c r="P80" s="7">
        <v>20113</v>
      </c>
      <c r="Q80" s="4">
        <f t="shared" si="3"/>
        <v>9.8484358144552324</v>
      </c>
    </row>
    <row r="81" spans="1:17" x14ac:dyDescent="0.25">
      <c r="A81" s="14" t="s">
        <v>3</v>
      </c>
      <c r="B81" s="14" t="s">
        <v>9</v>
      </c>
      <c r="C81" s="6" t="s">
        <v>125</v>
      </c>
      <c r="D81" s="7">
        <v>31629</v>
      </c>
      <c r="E81" s="7">
        <v>3000</v>
      </c>
      <c r="F81" s="4">
        <f t="shared" si="2"/>
        <v>-0.90515033671630463</v>
      </c>
      <c r="L81" s="14" t="s">
        <v>3</v>
      </c>
      <c r="M81" s="14" t="s">
        <v>26</v>
      </c>
      <c r="N81" s="6" t="s">
        <v>29</v>
      </c>
      <c r="O81" s="7">
        <v>53192</v>
      </c>
      <c r="P81" s="7">
        <v>90457</v>
      </c>
      <c r="Q81" s="4">
        <f t="shared" si="3"/>
        <v>0.70057527447736501</v>
      </c>
    </row>
    <row r="82" spans="1:17" x14ac:dyDescent="0.25">
      <c r="A82" s="14" t="s">
        <v>3</v>
      </c>
      <c r="B82" s="14" t="s">
        <v>9</v>
      </c>
      <c r="C82" s="6" t="s">
        <v>17</v>
      </c>
      <c r="D82" s="7">
        <v>32779</v>
      </c>
      <c r="E82" s="7">
        <v>15634</v>
      </c>
      <c r="F82" s="4">
        <f t="shared" si="2"/>
        <v>-0.52304829311449408</v>
      </c>
      <c r="L82" s="14" t="s">
        <v>3</v>
      </c>
      <c r="M82" s="14" t="s">
        <v>26</v>
      </c>
      <c r="N82" s="6" t="s">
        <v>27</v>
      </c>
      <c r="O82" s="7">
        <v>564887</v>
      </c>
      <c r="P82" s="7">
        <v>733063</v>
      </c>
      <c r="Q82" s="4">
        <f t="shared" si="3"/>
        <v>0.29771618040422243</v>
      </c>
    </row>
    <row r="83" spans="1:17" x14ac:dyDescent="0.25">
      <c r="A83" s="14" t="s">
        <v>3</v>
      </c>
      <c r="B83" s="14" t="s">
        <v>9</v>
      </c>
      <c r="C83" s="6" t="s">
        <v>157</v>
      </c>
      <c r="D83" s="7"/>
      <c r="E83" s="7">
        <v>14167</v>
      </c>
      <c r="F83" s="4"/>
      <c r="L83" s="14" t="s">
        <v>3</v>
      </c>
      <c r="M83" s="14" t="s">
        <v>22</v>
      </c>
      <c r="N83" s="11" t="s">
        <v>0</v>
      </c>
      <c r="O83" s="10">
        <v>2528316</v>
      </c>
      <c r="P83" s="10">
        <v>2796896</v>
      </c>
      <c r="Q83" s="4">
        <f t="shared" si="3"/>
        <v>0.10622881000634414</v>
      </c>
    </row>
    <row r="84" spans="1:17" x14ac:dyDescent="0.25">
      <c r="A84" s="14" t="s">
        <v>3</v>
      </c>
      <c r="B84" s="14" t="s">
        <v>9</v>
      </c>
      <c r="C84" s="6" t="s">
        <v>122</v>
      </c>
      <c r="D84" s="7">
        <v>29674</v>
      </c>
      <c r="E84" s="7"/>
      <c r="F84" s="4">
        <f t="shared" si="2"/>
        <v>-1</v>
      </c>
      <c r="L84" s="14" t="s">
        <v>3</v>
      </c>
      <c r="M84" s="14" t="s">
        <v>22</v>
      </c>
      <c r="N84" s="6" t="s">
        <v>24</v>
      </c>
      <c r="O84" s="7">
        <v>123132</v>
      </c>
      <c r="P84" s="7">
        <v>77475</v>
      </c>
      <c r="Q84" s="4">
        <f t="shared" si="3"/>
        <v>-0.37079719325601795</v>
      </c>
    </row>
    <row r="85" spans="1:17" x14ac:dyDescent="0.25">
      <c r="A85" s="14" t="s">
        <v>3</v>
      </c>
      <c r="B85" s="14" t="s">
        <v>9</v>
      </c>
      <c r="C85" s="6" t="s">
        <v>15</v>
      </c>
      <c r="D85" s="7">
        <v>16655</v>
      </c>
      <c r="E85" s="7"/>
      <c r="F85" s="4">
        <f t="shared" si="2"/>
        <v>-1</v>
      </c>
      <c r="L85" s="14" t="s">
        <v>3</v>
      </c>
      <c r="M85" s="14" t="s">
        <v>22</v>
      </c>
      <c r="N85" s="6" t="s">
        <v>23</v>
      </c>
      <c r="O85" s="7">
        <v>913</v>
      </c>
      <c r="P85" s="7"/>
      <c r="Q85" s="4">
        <f t="shared" si="3"/>
        <v>-1</v>
      </c>
    </row>
    <row r="86" spans="1:17" x14ac:dyDescent="0.25">
      <c r="A86" s="14" t="s">
        <v>3</v>
      </c>
      <c r="B86" s="14" t="s">
        <v>9</v>
      </c>
      <c r="C86" s="6" t="s">
        <v>120</v>
      </c>
      <c r="D86" s="7">
        <v>2790</v>
      </c>
      <c r="E86" s="7"/>
      <c r="F86" s="4">
        <f t="shared" si="2"/>
        <v>-1</v>
      </c>
      <c r="L86" s="14" t="s">
        <v>3</v>
      </c>
      <c r="M86" s="14" t="s">
        <v>22</v>
      </c>
      <c r="N86" s="6" t="s">
        <v>21</v>
      </c>
      <c r="O86" s="7">
        <v>2404271</v>
      </c>
      <c r="P86" s="7">
        <v>2719421</v>
      </c>
      <c r="Q86" s="4">
        <f t="shared" si="3"/>
        <v>0.13107923358057391</v>
      </c>
    </row>
    <row r="87" spans="1:17" x14ac:dyDescent="0.25">
      <c r="A87" s="14" t="s">
        <v>3</v>
      </c>
      <c r="B87" s="14" t="s">
        <v>9</v>
      </c>
      <c r="C87" s="6" t="s">
        <v>12</v>
      </c>
      <c r="D87" s="7">
        <v>231629</v>
      </c>
      <c r="E87" s="7">
        <v>10039</v>
      </c>
      <c r="F87" s="4">
        <f t="shared" si="2"/>
        <v>-0.95665914026309318</v>
      </c>
      <c r="L87" s="14" t="s">
        <v>3</v>
      </c>
      <c r="M87" s="14" t="s">
        <v>9</v>
      </c>
      <c r="N87" s="11" t="s">
        <v>0</v>
      </c>
      <c r="O87" s="10">
        <v>146945</v>
      </c>
      <c r="P87" s="10">
        <v>50164</v>
      </c>
      <c r="Q87" s="4">
        <f t="shared" si="3"/>
        <v>-0.65862057232297799</v>
      </c>
    </row>
    <row r="88" spans="1:17" x14ac:dyDescent="0.25">
      <c r="A88" s="14" t="s">
        <v>3</v>
      </c>
      <c r="B88" s="14" t="s">
        <v>9</v>
      </c>
      <c r="C88" s="6" t="s">
        <v>10</v>
      </c>
      <c r="D88" s="7"/>
      <c r="E88" s="7">
        <v>7324</v>
      </c>
      <c r="F88" s="4"/>
      <c r="L88" s="14" t="s">
        <v>3</v>
      </c>
      <c r="M88" s="14" t="s">
        <v>9</v>
      </c>
      <c r="N88" s="6" t="s">
        <v>125</v>
      </c>
      <c r="O88" s="7">
        <v>6060</v>
      </c>
      <c r="P88" s="7">
        <v>3000</v>
      </c>
      <c r="Q88" s="4">
        <f t="shared" si="3"/>
        <v>-0.50495049504950495</v>
      </c>
    </row>
    <row r="89" spans="1:17" x14ac:dyDescent="0.25">
      <c r="A89" s="14" t="s">
        <v>3</v>
      </c>
      <c r="B89" s="14" t="s">
        <v>2</v>
      </c>
      <c r="C89" s="11" t="s">
        <v>0</v>
      </c>
      <c r="D89" s="10">
        <v>887266</v>
      </c>
      <c r="E89" s="10">
        <v>696998</v>
      </c>
      <c r="F89" s="4">
        <f t="shared" si="2"/>
        <v>-0.21444301934256468</v>
      </c>
      <c r="L89" s="14" t="s">
        <v>3</v>
      </c>
      <c r="M89" s="14" t="s">
        <v>9</v>
      </c>
      <c r="N89" s="6" t="s">
        <v>17</v>
      </c>
      <c r="O89" s="7"/>
      <c r="P89" s="7">
        <v>15634</v>
      </c>
      <c r="Q89" s="4"/>
    </row>
    <row r="90" spans="1:17" x14ac:dyDescent="0.25">
      <c r="A90" s="14" t="s">
        <v>3</v>
      </c>
      <c r="B90" s="14" t="s">
        <v>2</v>
      </c>
      <c r="C90" s="6" t="s">
        <v>7</v>
      </c>
      <c r="D90" s="7">
        <v>16460</v>
      </c>
      <c r="E90" s="7">
        <v>1057</v>
      </c>
      <c r="F90" s="4">
        <f t="shared" si="2"/>
        <v>-0.93578371810449579</v>
      </c>
      <c r="L90" s="14" t="s">
        <v>3</v>
      </c>
      <c r="M90" s="14" t="s">
        <v>9</v>
      </c>
      <c r="N90" s="6" t="s">
        <v>157</v>
      </c>
      <c r="O90" s="7"/>
      <c r="P90" s="7">
        <v>14167</v>
      </c>
      <c r="Q90" s="4"/>
    </row>
    <row r="91" spans="1:17" x14ac:dyDescent="0.25">
      <c r="A91" s="14" t="s">
        <v>3</v>
      </c>
      <c r="B91" s="14" t="s">
        <v>2</v>
      </c>
      <c r="C91" s="6" t="s">
        <v>6</v>
      </c>
      <c r="D91" s="7">
        <v>31144</v>
      </c>
      <c r="E91" s="7">
        <v>17603</v>
      </c>
      <c r="F91" s="4">
        <f t="shared" si="2"/>
        <v>-0.43478679681479576</v>
      </c>
      <c r="L91" s="14" t="s">
        <v>3</v>
      </c>
      <c r="M91" s="14" t="s">
        <v>9</v>
      </c>
      <c r="N91" s="6" t="s">
        <v>122</v>
      </c>
      <c r="O91" s="7">
        <v>7514</v>
      </c>
      <c r="P91" s="7"/>
      <c r="Q91" s="4">
        <f t="shared" si="3"/>
        <v>-1</v>
      </c>
    </row>
    <row r="92" spans="1:17" x14ac:dyDescent="0.25">
      <c r="A92" s="14" t="s">
        <v>3</v>
      </c>
      <c r="B92" s="14" t="s">
        <v>2</v>
      </c>
      <c r="C92" s="6" t="s">
        <v>5</v>
      </c>
      <c r="D92" s="7">
        <v>401657</v>
      </c>
      <c r="E92" s="7">
        <v>331107</v>
      </c>
      <c r="F92" s="4">
        <f t="shared" si="2"/>
        <v>-0.17564738072534525</v>
      </c>
      <c r="L92" s="14" t="s">
        <v>3</v>
      </c>
      <c r="M92" s="14" t="s">
        <v>9</v>
      </c>
      <c r="N92" s="6" t="s">
        <v>15</v>
      </c>
      <c r="O92" s="7">
        <v>13983</v>
      </c>
      <c r="P92" s="7"/>
      <c r="Q92" s="4">
        <f t="shared" si="3"/>
        <v>-1</v>
      </c>
    </row>
    <row r="93" spans="1:17" x14ac:dyDescent="0.25">
      <c r="A93" s="14" t="s">
        <v>3</v>
      </c>
      <c r="B93" s="14" t="s">
        <v>2</v>
      </c>
      <c r="C93" s="6" t="s">
        <v>4</v>
      </c>
      <c r="D93" s="7">
        <v>347521</v>
      </c>
      <c r="E93" s="7">
        <v>203266</v>
      </c>
      <c r="F93" s="4">
        <f t="shared" si="2"/>
        <v>-0.4150972171465897</v>
      </c>
      <c r="L93" s="14" t="s">
        <v>3</v>
      </c>
      <c r="M93" s="14" t="s">
        <v>9</v>
      </c>
      <c r="N93" s="6" t="s">
        <v>12</v>
      </c>
      <c r="O93" s="7">
        <v>104503</v>
      </c>
      <c r="P93" s="7">
        <v>10039</v>
      </c>
      <c r="Q93" s="4">
        <f t="shared" si="3"/>
        <v>-0.90393577217878918</v>
      </c>
    </row>
    <row r="94" spans="1:17" x14ac:dyDescent="0.25">
      <c r="A94" s="14" t="s">
        <v>3</v>
      </c>
      <c r="B94" s="14" t="s">
        <v>2</v>
      </c>
      <c r="C94" s="6" t="s">
        <v>1</v>
      </c>
      <c r="D94" s="7">
        <v>90484</v>
      </c>
      <c r="E94" s="7">
        <v>143965</v>
      </c>
      <c r="F94" s="4">
        <f t="shared" si="2"/>
        <v>0.59105477211440693</v>
      </c>
      <c r="L94" s="14" t="s">
        <v>3</v>
      </c>
      <c r="M94" s="14" t="s">
        <v>9</v>
      </c>
      <c r="N94" s="6" t="s">
        <v>10</v>
      </c>
      <c r="O94" s="7">
        <v>1561</v>
      </c>
      <c r="P94" s="7">
        <v>7324</v>
      </c>
      <c r="Q94" s="4">
        <f t="shared" si="3"/>
        <v>3.691864189622037</v>
      </c>
    </row>
    <row r="95" spans="1:17" x14ac:dyDescent="0.25">
      <c r="A95" s="16" t="s">
        <v>0</v>
      </c>
      <c r="B95" s="17"/>
      <c r="C95" s="15"/>
      <c r="D95" s="10">
        <v>21967302</v>
      </c>
      <c r="E95" s="10">
        <v>20486080</v>
      </c>
      <c r="F95" s="4">
        <f t="shared" si="2"/>
        <v>-6.7428489852782103E-2</v>
      </c>
      <c r="L95" s="14" t="s">
        <v>3</v>
      </c>
      <c r="M95" s="14" t="s">
        <v>9</v>
      </c>
      <c r="N95" s="6" t="s">
        <v>117</v>
      </c>
      <c r="O95" s="7">
        <v>13324</v>
      </c>
      <c r="P95" s="7"/>
      <c r="Q95" s="4">
        <f t="shared" si="3"/>
        <v>-1</v>
      </c>
    </row>
    <row r="96" spans="1:17" x14ac:dyDescent="0.25">
      <c r="L96" s="14" t="s">
        <v>3</v>
      </c>
      <c r="M96" s="14" t="s">
        <v>2</v>
      </c>
      <c r="N96" s="11" t="s">
        <v>0</v>
      </c>
      <c r="O96" s="10">
        <v>1196606</v>
      </c>
      <c r="P96" s="10">
        <v>696998</v>
      </c>
      <c r="Q96" s="4">
        <f t="shared" si="3"/>
        <v>-0.41752088824558792</v>
      </c>
    </row>
    <row r="97" spans="12:17" x14ac:dyDescent="0.25">
      <c r="L97" s="14" t="s">
        <v>3</v>
      </c>
      <c r="M97" s="14" t="s">
        <v>2</v>
      </c>
      <c r="N97" s="6" t="s">
        <v>7</v>
      </c>
      <c r="O97" s="7">
        <v>980</v>
      </c>
      <c r="P97" s="7">
        <v>1057</v>
      </c>
      <c r="Q97" s="4">
        <f t="shared" si="3"/>
        <v>7.857142857142857E-2</v>
      </c>
    </row>
    <row r="98" spans="12:17" x14ac:dyDescent="0.25">
      <c r="L98" s="14" t="s">
        <v>3</v>
      </c>
      <c r="M98" s="14" t="s">
        <v>2</v>
      </c>
      <c r="N98" s="6" t="s">
        <v>6</v>
      </c>
      <c r="O98" s="7">
        <v>44536</v>
      </c>
      <c r="P98" s="7">
        <v>17603</v>
      </c>
      <c r="Q98" s="4">
        <f t="shared" si="3"/>
        <v>-0.60474672175318844</v>
      </c>
    </row>
    <row r="99" spans="12:17" x14ac:dyDescent="0.25">
      <c r="L99" s="14" t="s">
        <v>3</v>
      </c>
      <c r="M99" s="14" t="s">
        <v>2</v>
      </c>
      <c r="N99" s="6" t="s">
        <v>5</v>
      </c>
      <c r="O99" s="7">
        <v>138019</v>
      </c>
      <c r="P99" s="7">
        <v>331107</v>
      </c>
      <c r="Q99" s="4">
        <f t="shared" si="3"/>
        <v>1.3989957904346504</v>
      </c>
    </row>
    <row r="100" spans="12:17" x14ac:dyDescent="0.25">
      <c r="L100" s="14" t="s">
        <v>3</v>
      </c>
      <c r="M100" s="14" t="s">
        <v>2</v>
      </c>
      <c r="N100" s="6" t="s">
        <v>4</v>
      </c>
      <c r="O100" s="7">
        <v>141456</v>
      </c>
      <c r="P100" s="7">
        <v>203266</v>
      </c>
      <c r="Q100" s="4">
        <f t="shared" si="3"/>
        <v>0.43695566112430723</v>
      </c>
    </row>
    <row r="101" spans="12:17" x14ac:dyDescent="0.25">
      <c r="L101" s="14" t="s">
        <v>3</v>
      </c>
      <c r="M101" s="14" t="s">
        <v>2</v>
      </c>
      <c r="N101" s="6" t="s">
        <v>1</v>
      </c>
      <c r="O101" s="7">
        <v>871615</v>
      </c>
      <c r="P101" s="7">
        <v>143965</v>
      </c>
      <c r="Q101" s="4">
        <f t="shared" si="3"/>
        <v>-0.83482959793027889</v>
      </c>
    </row>
    <row r="102" spans="12:17" x14ac:dyDescent="0.25">
      <c r="L102" s="16" t="s">
        <v>0</v>
      </c>
      <c r="M102" s="17"/>
      <c r="N102" s="15"/>
      <c r="O102" s="10">
        <v>20525246</v>
      </c>
      <c r="P102" s="10">
        <v>20486080</v>
      </c>
      <c r="Q102" s="4">
        <f t="shared" si="3"/>
        <v>-1.9081866302601196E-3</v>
      </c>
    </row>
  </sheetData>
  <mergeCells count="28">
    <mergeCell ref="L102:N102"/>
    <mergeCell ref="B89:B94"/>
    <mergeCell ref="A95:C95"/>
    <mergeCell ref="L1:N1"/>
    <mergeCell ref="L3:L32"/>
    <mergeCell ref="M3:N3"/>
    <mergeCell ref="M4:M32"/>
    <mergeCell ref="L33:L101"/>
    <mergeCell ref="M33:N33"/>
    <mergeCell ref="M34:M48"/>
    <mergeCell ref="M49:M56"/>
    <mergeCell ref="M57:M68"/>
    <mergeCell ref="M69:M82"/>
    <mergeCell ref="M83:M86"/>
    <mergeCell ref="M87:M95"/>
    <mergeCell ref="M96:M101"/>
    <mergeCell ref="A3:A32"/>
    <mergeCell ref="B3:C3"/>
    <mergeCell ref="B4:B32"/>
    <mergeCell ref="A33:A94"/>
    <mergeCell ref="B33:C33"/>
    <mergeCell ref="B34:B46"/>
    <mergeCell ref="B47:B54"/>
    <mergeCell ref="B55:B61"/>
    <mergeCell ref="B62:B75"/>
    <mergeCell ref="B76:B79"/>
    <mergeCell ref="A1:C1"/>
    <mergeCell ref="B80:B8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50279-6535-47B2-9C16-FC699870CAE2}">
  <dimension ref="A1:Q119"/>
  <sheetViews>
    <sheetView workbookViewId="0">
      <selection activeCell="Q1" sqref="Q1"/>
    </sheetView>
  </sheetViews>
  <sheetFormatPr defaultColWidth="9.140625" defaultRowHeight="15" x14ac:dyDescent="0.25"/>
  <cols>
    <col min="4" max="4" width="13.28515625" customWidth="1"/>
    <col min="5" max="5" width="15.140625" customWidth="1"/>
    <col min="7" max="11" width="9.140625" style="2"/>
    <col min="15" max="15" width="14" customWidth="1"/>
    <col min="16" max="16" width="12.85546875" customWidth="1"/>
    <col min="18" max="16384" width="9.140625" style="2"/>
  </cols>
  <sheetData>
    <row r="1" spans="1:17" x14ac:dyDescent="0.25">
      <c r="A1" s="12" t="s">
        <v>172</v>
      </c>
      <c r="B1" s="13"/>
      <c r="C1" s="13"/>
      <c r="D1" s="9">
        <v>2023</v>
      </c>
      <c r="E1" s="9">
        <v>2024</v>
      </c>
      <c r="F1" t="s">
        <v>184</v>
      </c>
      <c r="L1" s="12" t="s">
        <v>176</v>
      </c>
      <c r="M1" s="13"/>
      <c r="N1" s="13"/>
      <c r="O1" s="3" t="s">
        <v>181</v>
      </c>
      <c r="P1" s="3" t="s">
        <v>193</v>
      </c>
      <c r="Q1" t="s">
        <v>184</v>
      </c>
    </row>
    <row r="2" spans="1:17" x14ac:dyDescent="0.25">
      <c r="A2" s="5"/>
      <c r="B2" s="5"/>
      <c r="C2" s="5"/>
      <c r="D2" s="5" t="s">
        <v>114</v>
      </c>
      <c r="E2" s="5" t="s">
        <v>114</v>
      </c>
      <c r="L2" s="5"/>
      <c r="M2" s="5"/>
      <c r="N2" s="5"/>
      <c r="O2" s="5" t="s">
        <v>114</v>
      </c>
      <c r="P2" s="5" t="s">
        <v>114</v>
      </c>
    </row>
    <row r="3" spans="1:17" x14ac:dyDescent="0.25">
      <c r="A3" s="14" t="s">
        <v>86</v>
      </c>
      <c r="B3" s="18" t="s">
        <v>0</v>
      </c>
      <c r="C3" s="15"/>
      <c r="D3" s="19">
        <v>318383191</v>
      </c>
      <c r="E3" s="19">
        <v>307363947</v>
      </c>
      <c r="F3" s="4">
        <f>(E3-D3)/D3</f>
        <v>-3.4610005526328182E-2</v>
      </c>
      <c r="L3" s="14" t="s">
        <v>86</v>
      </c>
      <c r="M3" s="16" t="s">
        <v>0</v>
      </c>
      <c r="N3" s="15"/>
      <c r="O3" s="10">
        <v>274501493</v>
      </c>
      <c r="P3" s="10">
        <v>307363947</v>
      </c>
      <c r="Q3" s="4">
        <f>(P3-O3)/O3</f>
        <v>0.11971684977319959</v>
      </c>
    </row>
    <row r="4" spans="1:17" x14ac:dyDescent="0.25">
      <c r="A4" s="14" t="s">
        <v>86</v>
      </c>
      <c r="B4" s="14" t="s">
        <v>85</v>
      </c>
      <c r="C4" s="20" t="s">
        <v>0</v>
      </c>
      <c r="D4" s="19">
        <v>318383191</v>
      </c>
      <c r="E4" s="19">
        <v>307363947</v>
      </c>
      <c r="F4" s="4">
        <f t="shared" ref="F4:F67" si="0">(E4-D4)/D4</f>
        <v>-3.4610005526328182E-2</v>
      </c>
      <c r="L4" s="14" t="s">
        <v>86</v>
      </c>
      <c r="M4" s="14" t="s">
        <v>85</v>
      </c>
      <c r="N4" s="11" t="s">
        <v>0</v>
      </c>
      <c r="O4" s="10">
        <v>274501493</v>
      </c>
      <c r="P4" s="10">
        <v>307363947</v>
      </c>
      <c r="Q4" s="4">
        <f t="shared" ref="Q4:Q67" si="1">(P4-O4)/O4</f>
        <v>0.11971684977319959</v>
      </c>
    </row>
    <row r="5" spans="1:17" x14ac:dyDescent="0.25">
      <c r="A5" s="14" t="s">
        <v>86</v>
      </c>
      <c r="B5" s="14" t="s">
        <v>85</v>
      </c>
      <c r="C5" s="6" t="s">
        <v>113</v>
      </c>
      <c r="D5" s="7">
        <v>1560157</v>
      </c>
      <c r="E5" s="7">
        <v>1381835</v>
      </c>
      <c r="F5" s="4">
        <f t="shared" si="0"/>
        <v>-0.1142974713442301</v>
      </c>
      <c r="L5" s="14" t="s">
        <v>86</v>
      </c>
      <c r="M5" s="14" t="s">
        <v>85</v>
      </c>
      <c r="N5" s="6" t="s">
        <v>113</v>
      </c>
      <c r="O5" s="7">
        <v>1982908</v>
      </c>
      <c r="P5" s="7">
        <v>1381835</v>
      </c>
      <c r="Q5" s="4">
        <f t="shared" si="1"/>
        <v>-0.3031270235432002</v>
      </c>
    </row>
    <row r="6" spans="1:17" x14ac:dyDescent="0.25">
      <c r="A6" s="14" t="s">
        <v>86</v>
      </c>
      <c r="B6" s="14" t="s">
        <v>85</v>
      </c>
      <c r="C6" s="6" t="s">
        <v>112</v>
      </c>
      <c r="D6" s="7">
        <v>4666758</v>
      </c>
      <c r="E6" s="7">
        <v>3846278</v>
      </c>
      <c r="F6" s="4">
        <f t="shared" si="0"/>
        <v>-0.17581370193183363</v>
      </c>
      <c r="L6" s="14" t="s">
        <v>86</v>
      </c>
      <c r="M6" s="14" t="s">
        <v>85</v>
      </c>
      <c r="N6" s="6" t="s">
        <v>112</v>
      </c>
      <c r="O6" s="7">
        <v>2975142</v>
      </c>
      <c r="P6" s="7">
        <v>3846278</v>
      </c>
      <c r="Q6" s="4">
        <f t="shared" si="1"/>
        <v>0.29280484763416337</v>
      </c>
    </row>
    <row r="7" spans="1:17" x14ac:dyDescent="0.25">
      <c r="A7" s="14" t="s">
        <v>86</v>
      </c>
      <c r="B7" s="14" t="s">
        <v>85</v>
      </c>
      <c r="C7" s="6" t="s">
        <v>111</v>
      </c>
      <c r="D7" s="7">
        <v>1398083</v>
      </c>
      <c r="E7" s="7">
        <v>1679752</v>
      </c>
      <c r="F7" s="4">
        <f t="shared" si="0"/>
        <v>0.201468010125293</v>
      </c>
      <c r="L7" s="14" t="s">
        <v>86</v>
      </c>
      <c r="M7" s="14" t="s">
        <v>85</v>
      </c>
      <c r="N7" s="6" t="s">
        <v>111</v>
      </c>
      <c r="O7" s="7">
        <v>1674212</v>
      </c>
      <c r="P7" s="7">
        <v>1679752</v>
      </c>
      <c r="Q7" s="4">
        <f t="shared" si="1"/>
        <v>3.3090194073390946E-3</v>
      </c>
    </row>
    <row r="8" spans="1:17" x14ac:dyDescent="0.25">
      <c r="A8" s="14" t="s">
        <v>86</v>
      </c>
      <c r="B8" s="14" t="s">
        <v>85</v>
      </c>
      <c r="C8" s="6" t="s">
        <v>110</v>
      </c>
      <c r="D8" s="7">
        <v>384085</v>
      </c>
      <c r="E8" s="7">
        <v>306901</v>
      </c>
      <c r="F8" s="4">
        <f t="shared" si="0"/>
        <v>-0.20095551765885156</v>
      </c>
      <c r="L8" s="14" t="s">
        <v>86</v>
      </c>
      <c r="M8" s="14" t="s">
        <v>85</v>
      </c>
      <c r="N8" s="6" t="s">
        <v>110</v>
      </c>
      <c r="O8" s="7">
        <v>182454</v>
      </c>
      <c r="P8" s="7">
        <v>306901</v>
      </c>
      <c r="Q8" s="4">
        <f t="shared" si="1"/>
        <v>0.68207328970589842</v>
      </c>
    </row>
    <row r="9" spans="1:17" x14ac:dyDescent="0.25">
      <c r="A9" s="14" t="s">
        <v>86</v>
      </c>
      <c r="B9" s="14" t="s">
        <v>85</v>
      </c>
      <c r="C9" s="6" t="s">
        <v>109</v>
      </c>
      <c r="D9" s="7">
        <v>47689</v>
      </c>
      <c r="E9" s="7">
        <v>6109</v>
      </c>
      <c r="F9" s="4">
        <f t="shared" si="0"/>
        <v>-0.87189918010442657</v>
      </c>
      <c r="L9" s="14" t="s">
        <v>86</v>
      </c>
      <c r="M9" s="14" t="s">
        <v>85</v>
      </c>
      <c r="N9" s="6" t="s">
        <v>109</v>
      </c>
      <c r="O9" s="7">
        <v>57020</v>
      </c>
      <c r="P9" s="7">
        <v>6109</v>
      </c>
      <c r="Q9" s="4">
        <f t="shared" si="1"/>
        <v>-0.89286215363030519</v>
      </c>
    </row>
    <row r="10" spans="1:17" x14ac:dyDescent="0.25">
      <c r="A10" s="14" t="s">
        <v>86</v>
      </c>
      <c r="B10" s="14" t="s">
        <v>85</v>
      </c>
      <c r="C10" s="6" t="s">
        <v>108</v>
      </c>
      <c r="D10" s="7">
        <v>6599440</v>
      </c>
      <c r="E10" s="7">
        <v>7543658</v>
      </c>
      <c r="F10" s="4">
        <f t="shared" si="0"/>
        <v>0.14307547307044233</v>
      </c>
      <c r="L10" s="14" t="s">
        <v>86</v>
      </c>
      <c r="M10" s="14" t="s">
        <v>85</v>
      </c>
      <c r="N10" s="6" t="s">
        <v>108</v>
      </c>
      <c r="O10" s="7">
        <v>5051890</v>
      </c>
      <c r="P10" s="7">
        <v>7543658</v>
      </c>
      <c r="Q10" s="4">
        <f t="shared" si="1"/>
        <v>0.49323480915063472</v>
      </c>
    </row>
    <row r="11" spans="1:17" x14ac:dyDescent="0.25">
      <c r="A11" s="14" t="s">
        <v>86</v>
      </c>
      <c r="B11" s="14" t="s">
        <v>85</v>
      </c>
      <c r="C11" s="6" t="s">
        <v>107</v>
      </c>
      <c r="D11" s="7">
        <v>11453644</v>
      </c>
      <c r="E11" s="7">
        <v>12348936</v>
      </c>
      <c r="F11" s="4">
        <f t="shared" si="0"/>
        <v>7.8166564282947854E-2</v>
      </c>
      <c r="L11" s="14" t="s">
        <v>86</v>
      </c>
      <c r="M11" s="14" t="s">
        <v>85</v>
      </c>
      <c r="N11" s="6" t="s">
        <v>107</v>
      </c>
      <c r="O11" s="7">
        <v>9282590</v>
      </c>
      <c r="P11" s="7">
        <v>12348936</v>
      </c>
      <c r="Q11" s="4">
        <f t="shared" si="1"/>
        <v>0.33033302127962133</v>
      </c>
    </row>
    <row r="12" spans="1:17" x14ac:dyDescent="0.25">
      <c r="A12" s="14" t="s">
        <v>86</v>
      </c>
      <c r="B12" s="14" t="s">
        <v>85</v>
      </c>
      <c r="C12" s="6" t="s">
        <v>106</v>
      </c>
      <c r="D12" s="7">
        <v>7159</v>
      </c>
      <c r="E12" s="7">
        <v>464233</v>
      </c>
      <c r="F12" s="4">
        <f t="shared" si="0"/>
        <v>63.846067886576336</v>
      </c>
      <c r="L12" s="14" t="s">
        <v>86</v>
      </c>
      <c r="M12" s="14" t="s">
        <v>85</v>
      </c>
      <c r="N12" s="6" t="s">
        <v>106</v>
      </c>
      <c r="O12" s="7">
        <v>6039</v>
      </c>
      <c r="P12" s="7">
        <v>464233</v>
      </c>
      <c r="Q12" s="4">
        <f t="shared" si="1"/>
        <v>75.872495446265944</v>
      </c>
    </row>
    <row r="13" spans="1:17" x14ac:dyDescent="0.25">
      <c r="A13" s="14" t="s">
        <v>86</v>
      </c>
      <c r="B13" s="14" t="s">
        <v>85</v>
      </c>
      <c r="C13" s="6" t="s">
        <v>105</v>
      </c>
      <c r="D13" s="7">
        <v>3250901</v>
      </c>
      <c r="E13" s="7">
        <v>2909743</v>
      </c>
      <c r="F13" s="4">
        <f t="shared" si="0"/>
        <v>-0.10494259899024916</v>
      </c>
      <c r="L13" s="14" t="s">
        <v>86</v>
      </c>
      <c r="M13" s="14" t="s">
        <v>85</v>
      </c>
      <c r="N13" s="6" t="s">
        <v>105</v>
      </c>
      <c r="O13" s="7">
        <v>2546524</v>
      </c>
      <c r="P13" s="7">
        <v>2909743</v>
      </c>
      <c r="Q13" s="4">
        <f t="shared" si="1"/>
        <v>0.14263325222931336</v>
      </c>
    </row>
    <row r="14" spans="1:17" x14ac:dyDescent="0.25">
      <c r="A14" s="14" t="s">
        <v>86</v>
      </c>
      <c r="B14" s="14" t="s">
        <v>85</v>
      </c>
      <c r="C14" s="6" t="s">
        <v>104</v>
      </c>
      <c r="D14" s="7">
        <v>884174</v>
      </c>
      <c r="E14" s="7">
        <v>1082672</v>
      </c>
      <c r="F14" s="4">
        <f t="shared" si="0"/>
        <v>0.22450105974615855</v>
      </c>
      <c r="L14" s="14" t="s">
        <v>86</v>
      </c>
      <c r="M14" s="14" t="s">
        <v>85</v>
      </c>
      <c r="N14" s="6" t="s">
        <v>104</v>
      </c>
      <c r="O14" s="7">
        <v>1127140</v>
      </c>
      <c r="P14" s="7">
        <v>1082672</v>
      </c>
      <c r="Q14" s="4">
        <f t="shared" si="1"/>
        <v>-3.9452064517273809E-2</v>
      </c>
    </row>
    <row r="15" spans="1:17" x14ac:dyDescent="0.25">
      <c r="A15" s="14" t="s">
        <v>86</v>
      </c>
      <c r="B15" s="14" t="s">
        <v>85</v>
      </c>
      <c r="C15" s="6" t="s">
        <v>103</v>
      </c>
      <c r="D15" s="7">
        <v>29873710</v>
      </c>
      <c r="E15" s="7">
        <v>28444464</v>
      </c>
      <c r="F15" s="4">
        <f t="shared" si="0"/>
        <v>-4.7842936146866258E-2</v>
      </c>
      <c r="L15" s="14" t="s">
        <v>86</v>
      </c>
      <c r="M15" s="14" t="s">
        <v>85</v>
      </c>
      <c r="N15" s="6" t="s">
        <v>103</v>
      </c>
      <c r="O15" s="7">
        <v>23365704</v>
      </c>
      <c r="P15" s="7">
        <v>28444464</v>
      </c>
      <c r="Q15" s="4">
        <f t="shared" si="1"/>
        <v>0.21735959678338818</v>
      </c>
    </row>
    <row r="16" spans="1:17" x14ac:dyDescent="0.25">
      <c r="A16" s="14" t="s">
        <v>86</v>
      </c>
      <c r="B16" s="14" t="s">
        <v>85</v>
      </c>
      <c r="C16" s="6" t="s">
        <v>102</v>
      </c>
      <c r="D16" s="7">
        <v>55840860</v>
      </c>
      <c r="E16" s="7">
        <v>52186143</v>
      </c>
      <c r="F16" s="4">
        <f t="shared" si="0"/>
        <v>-6.5448795022139697E-2</v>
      </c>
      <c r="L16" s="14" t="s">
        <v>86</v>
      </c>
      <c r="M16" s="14" t="s">
        <v>85</v>
      </c>
      <c r="N16" s="6" t="s">
        <v>102</v>
      </c>
      <c r="O16" s="7">
        <v>43823867</v>
      </c>
      <c r="P16" s="7">
        <v>52186143</v>
      </c>
      <c r="Q16" s="4">
        <f t="shared" si="1"/>
        <v>0.19081556632142938</v>
      </c>
    </row>
    <row r="17" spans="1:17" x14ac:dyDescent="0.25">
      <c r="A17" s="14" t="s">
        <v>86</v>
      </c>
      <c r="B17" s="14" t="s">
        <v>85</v>
      </c>
      <c r="C17" s="6" t="s">
        <v>101</v>
      </c>
      <c r="D17" s="7">
        <v>194749</v>
      </c>
      <c r="E17" s="7">
        <v>151064</v>
      </c>
      <c r="F17" s="4">
        <f t="shared" si="0"/>
        <v>-0.22431437388638709</v>
      </c>
      <c r="L17" s="14" t="s">
        <v>86</v>
      </c>
      <c r="M17" s="14" t="s">
        <v>85</v>
      </c>
      <c r="N17" s="6" t="s">
        <v>101</v>
      </c>
      <c r="O17" s="7">
        <v>91256</v>
      </c>
      <c r="P17" s="7">
        <v>151064</v>
      </c>
      <c r="Q17" s="4">
        <f t="shared" si="1"/>
        <v>0.65538704304374507</v>
      </c>
    </row>
    <row r="18" spans="1:17" x14ac:dyDescent="0.25">
      <c r="A18" s="14" t="s">
        <v>86</v>
      </c>
      <c r="B18" s="14" t="s">
        <v>85</v>
      </c>
      <c r="C18" s="6" t="s">
        <v>100</v>
      </c>
      <c r="D18" s="7">
        <v>888516</v>
      </c>
      <c r="E18" s="7">
        <v>788935</v>
      </c>
      <c r="F18" s="4">
        <f t="shared" si="0"/>
        <v>-0.11207564073128677</v>
      </c>
      <c r="L18" s="14" t="s">
        <v>86</v>
      </c>
      <c r="M18" s="14" t="s">
        <v>85</v>
      </c>
      <c r="N18" s="6" t="s">
        <v>100</v>
      </c>
      <c r="O18" s="7">
        <v>901522</v>
      </c>
      <c r="P18" s="7">
        <v>788935</v>
      </c>
      <c r="Q18" s="4">
        <f t="shared" si="1"/>
        <v>-0.12488547145826724</v>
      </c>
    </row>
    <row r="19" spans="1:17" x14ac:dyDescent="0.25">
      <c r="A19" s="14" t="s">
        <v>86</v>
      </c>
      <c r="B19" s="14" t="s">
        <v>85</v>
      </c>
      <c r="C19" s="6" t="s">
        <v>99</v>
      </c>
      <c r="D19" s="7">
        <v>10500797</v>
      </c>
      <c r="E19" s="7">
        <v>10353420</v>
      </c>
      <c r="F19" s="4">
        <f t="shared" si="0"/>
        <v>-1.4034839450757881E-2</v>
      </c>
      <c r="L19" s="14" t="s">
        <v>86</v>
      </c>
      <c r="M19" s="14" t="s">
        <v>85</v>
      </c>
      <c r="N19" s="6" t="s">
        <v>99</v>
      </c>
      <c r="O19" s="7">
        <v>9521707</v>
      </c>
      <c r="P19" s="7">
        <v>10353420</v>
      </c>
      <c r="Q19" s="4">
        <f t="shared" si="1"/>
        <v>8.7349148634798368E-2</v>
      </c>
    </row>
    <row r="20" spans="1:17" x14ac:dyDescent="0.25">
      <c r="A20" s="14" t="s">
        <v>86</v>
      </c>
      <c r="B20" s="14" t="s">
        <v>85</v>
      </c>
      <c r="C20" s="6" t="s">
        <v>98</v>
      </c>
      <c r="D20" s="7">
        <v>60358988</v>
      </c>
      <c r="E20" s="7">
        <v>59131193</v>
      </c>
      <c r="F20" s="4">
        <f t="shared" si="0"/>
        <v>-2.0341543831052966E-2</v>
      </c>
      <c r="L20" s="14" t="s">
        <v>86</v>
      </c>
      <c r="M20" s="14" t="s">
        <v>85</v>
      </c>
      <c r="N20" s="6" t="s">
        <v>98</v>
      </c>
      <c r="O20" s="7">
        <v>51374496</v>
      </c>
      <c r="P20" s="7">
        <v>59131193</v>
      </c>
      <c r="Q20" s="4">
        <f t="shared" si="1"/>
        <v>0.15098341792005124</v>
      </c>
    </row>
    <row r="21" spans="1:17" x14ac:dyDescent="0.25">
      <c r="A21" s="14" t="s">
        <v>86</v>
      </c>
      <c r="B21" s="14" t="s">
        <v>85</v>
      </c>
      <c r="C21" s="6" t="s">
        <v>97</v>
      </c>
      <c r="D21" s="7">
        <v>787961</v>
      </c>
      <c r="E21" s="7">
        <v>748874</v>
      </c>
      <c r="F21" s="4">
        <f t="shared" si="0"/>
        <v>-4.9605246960192195E-2</v>
      </c>
      <c r="L21" s="14" t="s">
        <v>86</v>
      </c>
      <c r="M21" s="14" t="s">
        <v>85</v>
      </c>
      <c r="N21" s="6" t="s">
        <v>97</v>
      </c>
      <c r="O21" s="7">
        <v>1046371</v>
      </c>
      <c r="P21" s="7">
        <v>748874</v>
      </c>
      <c r="Q21" s="4">
        <f t="shared" si="1"/>
        <v>-0.28431311647589624</v>
      </c>
    </row>
    <row r="22" spans="1:17" x14ac:dyDescent="0.25">
      <c r="A22" s="14" t="s">
        <v>86</v>
      </c>
      <c r="B22" s="14" t="s">
        <v>85</v>
      </c>
      <c r="C22" s="6" t="s">
        <v>96</v>
      </c>
      <c r="D22" s="7">
        <v>15530269</v>
      </c>
      <c r="E22" s="7">
        <v>17712271</v>
      </c>
      <c r="F22" s="4">
        <f t="shared" si="0"/>
        <v>0.14049994884183911</v>
      </c>
      <c r="L22" s="14" t="s">
        <v>86</v>
      </c>
      <c r="M22" s="14" t="s">
        <v>85</v>
      </c>
      <c r="N22" s="6" t="s">
        <v>96</v>
      </c>
      <c r="O22" s="7">
        <v>17255373</v>
      </c>
      <c r="P22" s="7">
        <v>17712271</v>
      </c>
      <c r="Q22" s="4">
        <f t="shared" si="1"/>
        <v>2.647859307358931E-2</v>
      </c>
    </row>
    <row r="23" spans="1:17" x14ac:dyDescent="0.25">
      <c r="A23" s="14" t="s">
        <v>86</v>
      </c>
      <c r="B23" s="14" t="s">
        <v>85</v>
      </c>
      <c r="C23" s="6" t="s">
        <v>95</v>
      </c>
      <c r="D23" s="7">
        <v>8510</v>
      </c>
      <c r="E23" s="7">
        <v>25662</v>
      </c>
      <c r="F23" s="4">
        <f t="shared" si="0"/>
        <v>2.0155111633372504</v>
      </c>
      <c r="L23" s="14" t="s">
        <v>86</v>
      </c>
      <c r="M23" s="14" t="s">
        <v>85</v>
      </c>
      <c r="N23" s="6" t="s">
        <v>95</v>
      </c>
      <c r="O23" s="7">
        <v>9030</v>
      </c>
      <c r="P23" s="7">
        <v>25662</v>
      </c>
      <c r="Q23" s="4">
        <f t="shared" si="1"/>
        <v>1.8418604651162791</v>
      </c>
    </row>
    <row r="24" spans="1:17" x14ac:dyDescent="0.25">
      <c r="A24" s="14" t="s">
        <v>86</v>
      </c>
      <c r="B24" s="14" t="s">
        <v>85</v>
      </c>
      <c r="C24" s="6" t="s">
        <v>94</v>
      </c>
      <c r="D24" s="7">
        <v>942</v>
      </c>
      <c r="E24" s="7"/>
      <c r="F24" s="4">
        <f t="shared" si="0"/>
        <v>-1</v>
      </c>
      <c r="L24" s="14" t="s">
        <v>86</v>
      </c>
      <c r="M24" s="14" t="s">
        <v>85</v>
      </c>
      <c r="N24" s="6" t="s">
        <v>93</v>
      </c>
      <c r="O24" s="7">
        <v>10087779</v>
      </c>
      <c r="P24" s="7">
        <v>10995024</v>
      </c>
      <c r="Q24" s="4">
        <f t="shared" si="1"/>
        <v>8.9935059045207072E-2</v>
      </c>
    </row>
    <row r="25" spans="1:17" x14ac:dyDescent="0.25">
      <c r="A25" s="14" t="s">
        <v>86</v>
      </c>
      <c r="B25" s="14" t="s">
        <v>85</v>
      </c>
      <c r="C25" s="6" t="s">
        <v>93</v>
      </c>
      <c r="D25" s="7">
        <v>12131683</v>
      </c>
      <c r="E25" s="7">
        <v>10995024</v>
      </c>
      <c r="F25" s="4">
        <f t="shared" si="0"/>
        <v>-9.3693430664154351E-2</v>
      </c>
      <c r="L25" s="14" t="s">
        <v>86</v>
      </c>
      <c r="M25" s="14" t="s">
        <v>85</v>
      </c>
      <c r="N25" s="6" t="s">
        <v>92</v>
      </c>
      <c r="O25" s="7">
        <v>60075076</v>
      </c>
      <c r="P25" s="7">
        <v>61275681</v>
      </c>
      <c r="Q25" s="4">
        <f t="shared" si="1"/>
        <v>1.9985076673061555E-2</v>
      </c>
    </row>
    <row r="26" spans="1:17" x14ac:dyDescent="0.25">
      <c r="A26" s="14" t="s">
        <v>86</v>
      </c>
      <c r="B26" s="14" t="s">
        <v>85</v>
      </c>
      <c r="C26" s="6" t="s">
        <v>92</v>
      </c>
      <c r="D26" s="7">
        <v>61343161</v>
      </c>
      <c r="E26" s="7">
        <v>61275681</v>
      </c>
      <c r="F26" s="4">
        <f t="shared" si="0"/>
        <v>-1.1000411276490952E-3</v>
      </c>
      <c r="L26" s="14" t="s">
        <v>86</v>
      </c>
      <c r="M26" s="14" t="s">
        <v>85</v>
      </c>
      <c r="N26" s="6" t="s">
        <v>91</v>
      </c>
      <c r="O26" s="7">
        <v>5328856</v>
      </c>
      <c r="P26" s="7">
        <v>4088408</v>
      </c>
      <c r="Q26" s="4">
        <f t="shared" si="1"/>
        <v>-0.23277941832168106</v>
      </c>
    </row>
    <row r="27" spans="1:17" x14ac:dyDescent="0.25">
      <c r="A27" s="14" t="s">
        <v>86</v>
      </c>
      <c r="B27" s="14" t="s">
        <v>85</v>
      </c>
      <c r="C27" s="6" t="s">
        <v>91</v>
      </c>
      <c r="D27" s="7">
        <v>5580940</v>
      </c>
      <c r="E27" s="7">
        <v>4088408</v>
      </c>
      <c r="F27" s="4">
        <f t="shared" si="0"/>
        <v>-0.26743380147430362</v>
      </c>
      <c r="L27" s="14" t="s">
        <v>86</v>
      </c>
      <c r="M27" s="14" t="s">
        <v>85</v>
      </c>
      <c r="N27" s="6" t="s">
        <v>90</v>
      </c>
      <c r="O27" s="7">
        <v>6802274</v>
      </c>
      <c r="P27" s="7">
        <v>7778891</v>
      </c>
      <c r="Q27" s="4">
        <f t="shared" si="1"/>
        <v>0.14357213484784648</v>
      </c>
    </row>
    <row r="28" spans="1:17" x14ac:dyDescent="0.25">
      <c r="A28" s="14" t="s">
        <v>86</v>
      </c>
      <c r="B28" s="14" t="s">
        <v>85</v>
      </c>
      <c r="C28" s="6" t="s">
        <v>90</v>
      </c>
      <c r="D28" s="7">
        <v>10329923</v>
      </c>
      <c r="E28" s="7">
        <v>7778891</v>
      </c>
      <c r="F28" s="4">
        <f t="shared" si="0"/>
        <v>-0.2469555678198182</v>
      </c>
      <c r="L28" s="14" t="s">
        <v>86</v>
      </c>
      <c r="M28" s="14" t="s">
        <v>85</v>
      </c>
      <c r="N28" s="6" t="s">
        <v>89</v>
      </c>
      <c r="O28" s="7">
        <v>2850235</v>
      </c>
      <c r="P28" s="7">
        <v>4351293</v>
      </c>
      <c r="Q28" s="4">
        <f t="shared" si="1"/>
        <v>0.52664359254587778</v>
      </c>
    </row>
    <row r="29" spans="1:17" x14ac:dyDescent="0.25">
      <c r="A29" s="14" t="s">
        <v>86</v>
      </c>
      <c r="B29" s="14" t="s">
        <v>85</v>
      </c>
      <c r="C29" s="6" t="s">
        <v>89</v>
      </c>
      <c r="D29" s="7">
        <v>5898128</v>
      </c>
      <c r="E29" s="7">
        <v>4351293</v>
      </c>
      <c r="F29" s="4">
        <f t="shared" si="0"/>
        <v>-0.26225863528224547</v>
      </c>
      <c r="L29" s="14" t="s">
        <v>86</v>
      </c>
      <c r="M29" s="14" t="s">
        <v>85</v>
      </c>
      <c r="N29" s="6" t="s">
        <v>88</v>
      </c>
      <c r="O29" s="7">
        <v>668356</v>
      </c>
      <c r="P29" s="7">
        <v>1051587</v>
      </c>
      <c r="Q29" s="4">
        <f t="shared" si="1"/>
        <v>0.57339352081824657</v>
      </c>
    </row>
    <row r="30" spans="1:17" x14ac:dyDescent="0.25">
      <c r="A30" s="14" t="s">
        <v>86</v>
      </c>
      <c r="B30" s="14" t="s">
        <v>85</v>
      </c>
      <c r="C30" s="6" t="s">
        <v>88</v>
      </c>
      <c r="D30" s="7">
        <v>794961</v>
      </c>
      <c r="E30" s="7">
        <v>1051587</v>
      </c>
      <c r="F30" s="4">
        <f t="shared" si="0"/>
        <v>0.32281583624857069</v>
      </c>
      <c r="L30" s="14" t="s">
        <v>86</v>
      </c>
      <c r="M30" s="14" t="s">
        <v>85</v>
      </c>
      <c r="N30" s="6" t="s">
        <v>87</v>
      </c>
      <c r="O30" s="7">
        <v>8139052</v>
      </c>
      <c r="P30" s="7">
        <v>7754416</v>
      </c>
      <c r="Q30" s="4">
        <f t="shared" si="1"/>
        <v>-4.7258083619566502E-2</v>
      </c>
    </row>
    <row r="31" spans="1:17" x14ac:dyDescent="0.25">
      <c r="A31" s="14" t="s">
        <v>86</v>
      </c>
      <c r="B31" s="14" t="s">
        <v>85</v>
      </c>
      <c r="C31" s="6" t="s">
        <v>87</v>
      </c>
      <c r="D31" s="7">
        <v>9801814</v>
      </c>
      <c r="E31" s="7">
        <v>7754416</v>
      </c>
      <c r="F31" s="4">
        <f t="shared" si="0"/>
        <v>-0.20887949924371141</v>
      </c>
      <c r="L31" s="14" t="s">
        <v>86</v>
      </c>
      <c r="M31" s="14" t="s">
        <v>85</v>
      </c>
      <c r="N31" s="6" t="s">
        <v>84</v>
      </c>
      <c r="O31" s="7">
        <v>8274620</v>
      </c>
      <c r="P31" s="7">
        <v>8956504</v>
      </c>
      <c r="Q31" s="4">
        <f t="shared" si="1"/>
        <v>8.2406684536570865E-2</v>
      </c>
    </row>
    <row r="32" spans="1:17" x14ac:dyDescent="0.25">
      <c r="A32" s="14" t="s">
        <v>86</v>
      </c>
      <c r="B32" s="14" t="s">
        <v>85</v>
      </c>
      <c r="C32" s="6" t="s">
        <v>84</v>
      </c>
      <c r="D32" s="7">
        <v>8265189</v>
      </c>
      <c r="E32" s="7">
        <v>8956504</v>
      </c>
      <c r="F32" s="4">
        <f t="shared" si="0"/>
        <v>8.3641765481708888E-2</v>
      </c>
      <c r="L32" s="14" t="s">
        <v>3</v>
      </c>
      <c r="M32" s="16" t="s">
        <v>0</v>
      </c>
      <c r="N32" s="15"/>
      <c r="O32" s="10">
        <v>341901198</v>
      </c>
      <c r="P32" s="10">
        <v>326402114</v>
      </c>
      <c r="Q32" s="4">
        <f t="shared" si="1"/>
        <v>-4.5332055256501323E-2</v>
      </c>
    </row>
    <row r="33" spans="1:17" x14ac:dyDescent="0.25">
      <c r="A33" s="14" t="s">
        <v>3</v>
      </c>
      <c r="B33" s="18" t="s">
        <v>0</v>
      </c>
      <c r="C33" s="15"/>
      <c r="D33" s="19">
        <v>294767566</v>
      </c>
      <c r="E33" s="19">
        <v>326402114</v>
      </c>
      <c r="F33" s="4">
        <f t="shared" si="0"/>
        <v>0.10732031488159047</v>
      </c>
      <c r="L33" s="14" t="s">
        <v>3</v>
      </c>
      <c r="M33" s="14" t="s">
        <v>63</v>
      </c>
      <c r="N33" s="11" t="s">
        <v>0</v>
      </c>
      <c r="O33" s="10">
        <v>291271720</v>
      </c>
      <c r="P33" s="10">
        <v>271093016</v>
      </c>
      <c r="Q33" s="4">
        <f t="shared" si="1"/>
        <v>-6.9277937453042129E-2</v>
      </c>
    </row>
    <row r="34" spans="1:17" x14ac:dyDescent="0.25">
      <c r="A34" s="14" t="s">
        <v>3</v>
      </c>
      <c r="B34" s="14" t="s">
        <v>63</v>
      </c>
      <c r="C34" s="20" t="s">
        <v>0</v>
      </c>
      <c r="D34" s="19">
        <v>230775278</v>
      </c>
      <c r="E34" s="19">
        <v>271093016</v>
      </c>
      <c r="F34" s="4">
        <f t="shared" si="0"/>
        <v>0.1747056198974658</v>
      </c>
      <c r="L34" s="14" t="s">
        <v>3</v>
      </c>
      <c r="M34" s="14" t="s">
        <v>63</v>
      </c>
      <c r="N34" s="6" t="s">
        <v>83</v>
      </c>
      <c r="O34" s="7">
        <v>181412</v>
      </c>
      <c r="P34" s="7">
        <v>151451</v>
      </c>
      <c r="Q34" s="4">
        <f t="shared" si="1"/>
        <v>-0.16515445505258747</v>
      </c>
    </row>
    <row r="35" spans="1:17" x14ac:dyDescent="0.25">
      <c r="A35" s="14" t="s">
        <v>3</v>
      </c>
      <c r="B35" s="14" t="s">
        <v>63</v>
      </c>
      <c r="C35" s="6" t="s">
        <v>83</v>
      </c>
      <c r="D35" s="7">
        <v>208019</v>
      </c>
      <c r="E35" s="7">
        <v>151451</v>
      </c>
      <c r="F35" s="4">
        <f t="shared" si="0"/>
        <v>-0.27193669809007831</v>
      </c>
      <c r="L35" s="14" t="s">
        <v>3</v>
      </c>
      <c r="M35" s="14" t="s">
        <v>63</v>
      </c>
      <c r="N35" s="6" t="s">
        <v>82</v>
      </c>
      <c r="O35" s="7">
        <v>69583</v>
      </c>
      <c r="P35" s="7">
        <v>299684</v>
      </c>
      <c r="Q35" s="4">
        <f t="shared" si="1"/>
        <v>3.3068565597919033</v>
      </c>
    </row>
    <row r="36" spans="1:17" x14ac:dyDescent="0.25">
      <c r="A36" s="14" t="s">
        <v>3</v>
      </c>
      <c r="B36" s="14" t="s">
        <v>63</v>
      </c>
      <c r="C36" s="6" t="s">
        <v>82</v>
      </c>
      <c r="D36" s="7">
        <v>139065</v>
      </c>
      <c r="E36" s="7">
        <v>299684</v>
      </c>
      <c r="F36" s="4">
        <f t="shared" si="0"/>
        <v>1.1549922698018913</v>
      </c>
      <c r="L36" s="14" t="s">
        <v>3</v>
      </c>
      <c r="M36" s="14" t="s">
        <v>63</v>
      </c>
      <c r="N36" s="6" t="s">
        <v>81</v>
      </c>
      <c r="O36" s="7">
        <v>7975</v>
      </c>
      <c r="P36" s="7">
        <v>135614</v>
      </c>
      <c r="Q36" s="4">
        <f t="shared" si="1"/>
        <v>16.004890282131662</v>
      </c>
    </row>
    <row r="37" spans="1:17" x14ac:dyDescent="0.25">
      <c r="A37" s="14" t="s">
        <v>3</v>
      </c>
      <c r="B37" s="14" t="s">
        <v>63</v>
      </c>
      <c r="C37" s="6" t="s">
        <v>151</v>
      </c>
      <c r="D37" s="7">
        <v>1583</v>
      </c>
      <c r="E37" s="7"/>
      <c r="F37" s="4">
        <f t="shared" si="0"/>
        <v>-1</v>
      </c>
      <c r="L37" s="14" t="s">
        <v>3</v>
      </c>
      <c r="M37" s="14" t="s">
        <v>63</v>
      </c>
      <c r="N37" s="6" t="s">
        <v>80</v>
      </c>
      <c r="O37" s="7">
        <v>243506955</v>
      </c>
      <c r="P37" s="7">
        <v>226832222</v>
      </c>
      <c r="Q37" s="4">
        <f t="shared" si="1"/>
        <v>-6.847744040822161E-2</v>
      </c>
    </row>
    <row r="38" spans="1:17" x14ac:dyDescent="0.25">
      <c r="A38" s="14" t="s">
        <v>3</v>
      </c>
      <c r="B38" s="14" t="s">
        <v>63</v>
      </c>
      <c r="C38" s="6" t="s">
        <v>81</v>
      </c>
      <c r="D38" s="7"/>
      <c r="E38" s="7">
        <v>135614</v>
      </c>
      <c r="F38" s="4"/>
      <c r="L38" s="14" t="s">
        <v>3</v>
      </c>
      <c r="M38" s="14" t="s">
        <v>63</v>
      </c>
      <c r="N38" s="6" t="s">
        <v>78</v>
      </c>
      <c r="O38" s="7">
        <v>3234081</v>
      </c>
      <c r="P38" s="7">
        <v>3698013</v>
      </c>
      <c r="Q38" s="4">
        <f t="shared" si="1"/>
        <v>0.14345095252716306</v>
      </c>
    </row>
    <row r="39" spans="1:17" x14ac:dyDescent="0.25">
      <c r="A39" s="14" t="s">
        <v>3</v>
      </c>
      <c r="B39" s="14" t="s">
        <v>63</v>
      </c>
      <c r="C39" s="6" t="s">
        <v>80</v>
      </c>
      <c r="D39" s="7">
        <v>191620011</v>
      </c>
      <c r="E39" s="7">
        <v>226832222</v>
      </c>
      <c r="F39" s="4">
        <f t="shared" si="0"/>
        <v>0.18376061464687005</v>
      </c>
      <c r="L39" s="14" t="s">
        <v>3</v>
      </c>
      <c r="M39" s="14" t="s">
        <v>63</v>
      </c>
      <c r="N39" s="6" t="s">
        <v>77</v>
      </c>
      <c r="O39" s="7">
        <v>6031547</v>
      </c>
      <c r="P39" s="7">
        <v>6705046</v>
      </c>
      <c r="Q39" s="4">
        <f t="shared" si="1"/>
        <v>0.11166272931306015</v>
      </c>
    </row>
    <row r="40" spans="1:17" x14ac:dyDescent="0.25">
      <c r="A40" s="14" t="s">
        <v>3</v>
      </c>
      <c r="B40" s="14" t="s">
        <v>63</v>
      </c>
      <c r="C40" s="6" t="s">
        <v>78</v>
      </c>
      <c r="D40" s="7">
        <v>2072855</v>
      </c>
      <c r="E40" s="7">
        <v>3698013</v>
      </c>
      <c r="F40" s="4">
        <f t="shared" si="0"/>
        <v>0.78401914268002348</v>
      </c>
      <c r="L40" s="14" t="s">
        <v>3</v>
      </c>
      <c r="M40" s="14" t="s">
        <v>63</v>
      </c>
      <c r="N40" s="6" t="s">
        <v>76</v>
      </c>
      <c r="O40" s="7">
        <v>4136514</v>
      </c>
      <c r="P40" s="7">
        <v>2976626</v>
      </c>
      <c r="Q40" s="4">
        <f t="shared" si="1"/>
        <v>-0.28040229043102477</v>
      </c>
    </row>
    <row r="41" spans="1:17" x14ac:dyDescent="0.25">
      <c r="A41" s="14" t="s">
        <v>3</v>
      </c>
      <c r="B41" s="14" t="s">
        <v>63</v>
      </c>
      <c r="C41" s="6" t="s">
        <v>77</v>
      </c>
      <c r="D41" s="7">
        <v>6580500</v>
      </c>
      <c r="E41" s="7">
        <v>6705046</v>
      </c>
      <c r="F41" s="4">
        <f t="shared" si="0"/>
        <v>1.8926525340019755E-2</v>
      </c>
      <c r="L41" s="14" t="s">
        <v>3</v>
      </c>
      <c r="M41" s="14" t="s">
        <v>63</v>
      </c>
      <c r="N41" s="6" t="s">
        <v>75</v>
      </c>
      <c r="O41" s="7">
        <v>364104</v>
      </c>
      <c r="P41" s="7">
        <v>514914</v>
      </c>
      <c r="Q41" s="4">
        <f t="shared" si="1"/>
        <v>0.4141948454287786</v>
      </c>
    </row>
    <row r="42" spans="1:17" x14ac:dyDescent="0.25">
      <c r="A42" s="14" t="s">
        <v>3</v>
      </c>
      <c r="B42" s="14" t="s">
        <v>63</v>
      </c>
      <c r="C42" s="6" t="s">
        <v>76</v>
      </c>
      <c r="D42" s="7">
        <v>2599206</v>
      </c>
      <c r="E42" s="7">
        <v>2976626</v>
      </c>
      <c r="F42" s="4">
        <f t="shared" si="0"/>
        <v>0.14520588210399638</v>
      </c>
      <c r="L42" s="14" t="s">
        <v>3</v>
      </c>
      <c r="M42" s="14" t="s">
        <v>63</v>
      </c>
      <c r="N42" s="6" t="s">
        <v>150</v>
      </c>
      <c r="O42" s="7">
        <v>21585</v>
      </c>
      <c r="P42" s="7"/>
      <c r="Q42" s="4">
        <f t="shared" si="1"/>
        <v>-1</v>
      </c>
    </row>
    <row r="43" spans="1:17" x14ac:dyDescent="0.25">
      <c r="A43" s="14" t="s">
        <v>3</v>
      </c>
      <c r="B43" s="14" t="s">
        <v>63</v>
      </c>
      <c r="C43" s="6" t="s">
        <v>75</v>
      </c>
      <c r="D43" s="7">
        <v>359726</v>
      </c>
      <c r="E43" s="7">
        <v>514914</v>
      </c>
      <c r="F43" s="4">
        <f t="shared" si="0"/>
        <v>0.4314061257735054</v>
      </c>
      <c r="L43" s="14" t="s">
        <v>3</v>
      </c>
      <c r="M43" s="14" t="s">
        <v>63</v>
      </c>
      <c r="N43" s="6" t="s">
        <v>74</v>
      </c>
      <c r="O43" s="7">
        <v>8110291</v>
      </c>
      <c r="P43" s="7">
        <v>7474510</v>
      </c>
      <c r="Q43" s="4">
        <f t="shared" si="1"/>
        <v>-7.8391885075393714E-2</v>
      </c>
    </row>
    <row r="44" spans="1:17" x14ac:dyDescent="0.25">
      <c r="A44" s="14" t="s">
        <v>3</v>
      </c>
      <c r="B44" s="14" t="s">
        <v>63</v>
      </c>
      <c r="C44" s="6" t="s">
        <v>150</v>
      </c>
      <c r="D44" s="7">
        <v>38432</v>
      </c>
      <c r="E44" s="7"/>
      <c r="F44" s="4">
        <f t="shared" si="0"/>
        <v>-1</v>
      </c>
      <c r="L44" s="14" t="s">
        <v>3</v>
      </c>
      <c r="M44" s="14" t="s">
        <v>63</v>
      </c>
      <c r="N44" s="6" t="s">
        <v>161</v>
      </c>
      <c r="O44" s="7">
        <v>2195</v>
      </c>
      <c r="P44" s="7">
        <v>7088</v>
      </c>
      <c r="Q44" s="4">
        <f t="shared" si="1"/>
        <v>2.2291571753986332</v>
      </c>
    </row>
    <row r="45" spans="1:17" x14ac:dyDescent="0.25">
      <c r="A45" s="14" t="s">
        <v>3</v>
      </c>
      <c r="B45" s="14" t="s">
        <v>63</v>
      </c>
      <c r="C45" s="6" t="s">
        <v>74</v>
      </c>
      <c r="D45" s="7">
        <v>6816665</v>
      </c>
      <c r="E45" s="7">
        <v>7474510</v>
      </c>
      <c r="F45" s="4">
        <f t="shared" si="0"/>
        <v>9.650540256855808E-2</v>
      </c>
      <c r="L45" s="14" t="s">
        <v>3</v>
      </c>
      <c r="M45" s="14" t="s">
        <v>63</v>
      </c>
      <c r="N45" s="6" t="s">
        <v>162</v>
      </c>
      <c r="O45" s="7"/>
      <c r="P45" s="7">
        <v>19111</v>
      </c>
      <c r="Q45" s="4"/>
    </row>
    <row r="46" spans="1:17" x14ac:dyDescent="0.25">
      <c r="A46" s="14" t="s">
        <v>3</v>
      </c>
      <c r="B46" s="14" t="s">
        <v>63</v>
      </c>
      <c r="C46" s="6" t="s">
        <v>161</v>
      </c>
      <c r="D46" s="7"/>
      <c r="E46" s="7">
        <v>7088</v>
      </c>
      <c r="F46" s="4"/>
      <c r="L46" s="14" t="s">
        <v>3</v>
      </c>
      <c r="M46" s="14" t="s">
        <v>63</v>
      </c>
      <c r="N46" s="6" t="s">
        <v>71</v>
      </c>
      <c r="O46" s="7">
        <v>88306</v>
      </c>
      <c r="P46" s="7">
        <v>241016</v>
      </c>
      <c r="Q46" s="4">
        <f t="shared" si="1"/>
        <v>1.7293275655108373</v>
      </c>
    </row>
    <row r="47" spans="1:17" x14ac:dyDescent="0.25">
      <c r="A47" s="14" t="s">
        <v>3</v>
      </c>
      <c r="B47" s="14" t="s">
        <v>63</v>
      </c>
      <c r="C47" s="6" t="s">
        <v>162</v>
      </c>
      <c r="D47" s="7"/>
      <c r="E47" s="7">
        <v>19111</v>
      </c>
      <c r="F47" s="4"/>
      <c r="L47" s="14" t="s">
        <v>3</v>
      </c>
      <c r="M47" s="14" t="s">
        <v>63</v>
      </c>
      <c r="N47" s="6" t="s">
        <v>70</v>
      </c>
      <c r="O47" s="7">
        <v>2454669</v>
      </c>
      <c r="P47" s="7">
        <v>2507022</v>
      </c>
      <c r="Q47" s="4">
        <f t="shared" si="1"/>
        <v>2.1327926494366451E-2</v>
      </c>
    </row>
    <row r="48" spans="1:17" x14ac:dyDescent="0.25">
      <c r="A48" s="14" t="s">
        <v>3</v>
      </c>
      <c r="B48" s="14" t="s">
        <v>63</v>
      </c>
      <c r="C48" s="6" t="s">
        <v>71</v>
      </c>
      <c r="D48" s="7">
        <v>127575</v>
      </c>
      <c r="E48" s="7">
        <v>241016</v>
      </c>
      <c r="F48" s="4">
        <f t="shared" si="0"/>
        <v>0.88921026846952778</v>
      </c>
      <c r="L48" s="14" t="s">
        <v>3</v>
      </c>
      <c r="M48" s="14" t="s">
        <v>63</v>
      </c>
      <c r="N48" s="6" t="s">
        <v>69</v>
      </c>
      <c r="O48" s="7">
        <v>364884</v>
      </c>
      <c r="P48" s="7">
        <v>263948</v>
      </c>
      <c r="Q48" s="4">
        <f t="shared" si="1"/>
        <v>-0.27662489996820905</v>
      </c>
    </row>
    <row r="49" spans="1:17" x14ac:dyDescent="0.25">
      <c r="A49" s="14" t="s">
        <v>3</v>
      </c>
      <c r="B49" s="14" t="s">
        <v>63</v>
      </c>
      <c r="C49" s="6" t="s">
        <v>70</v>
      </c>
      <c r="D49" s="7">
        <v>2156760</v>
      </c>
      <c r="E49" s="7">
        <v>2507022</v>
      </c>
      <c r="F49" s="4">
        <f t="shared" si="0"/>
        <v>0.16240193623768986</v>
      </c>
      <c r="L49" s="14" t="s">
        <v>3</v>
      </c>
      <c r="M49" s="14" t="s">
        <v>63</v>
      </c>
      <c r="N49" s="6" t="s">
        <v>68</v>
      </c>
      <c r="O49" s="7">
        <v>568300</v>
      </c>
      <c r="P49" s="7">
        <v>1201440</v>
      </c>
      <c r="Q49" s="4">
        <f t="shared" si="1"/>
        <v>1.1140946683089916</v>
      </c>
    </row>
    <row r="50" spans="1:17" x14ac:dyDescent="0.25">
      <c r="A50" s="14" t="s">
        <v>3</v>
      </c>
      <c r="B50" s="14" t="s">
        <v>63</v>
      </c>
      <c r="C50" s="6" t="s">
        <v>69</v>
      </c>
      <c r="D50" s="7">
        <v>240045</v>
      </c>
      <c r="E50" s="7">
        <v>263948</v>
      </c>
      <c r="F50" s="4">
        <f t="shared" si="0"/>
        <v>9.9577162615342954E-2</v>
      </c>
      <c r="L50" s="14" t="s">
        <v>3</v>
      </c>
      <c r="M50" s="14" t="s">
        <v>63</v>
      </c>
      <c r="N50" s="6" t="s">
        <v>67</v>
      </c>
      <c r="O50" s="7">
        <v>305538</v>
      </c>
      <c r="P50" s="7">
        <v>203314</v>
      </c>
      <c r="Q50" s="4">
        <f t="shared" si="1"/>
        <v>-0.33457049532300404</v>
      </c>
    </row>
    <row r="51" spans="1:17" x14ac:dyDescent="0.25">
      <c r="A51" s="14" t="s">
        <v>3</v>
      </c>
      <c r="B51" s="14" t="s">
        <v>63</v>
      </c>
      <c r="C51" s="6" t="s">
        <v>68</v>
      </c>
      <c r="D51" s="7">
        <v>667968</v>
      </c>
      <c r="E51" s="7">
        <v>1201440</v>
      </c>
      <c r="F51" s="4">
        <f t="shared" si="0"/>
        <v>0.79864903707962054</v>
      </c>
      <c r="L51" s="14" t="s">
        <v>3</v>
      </c>
      <c r="M51" s="14" t="s">
        <v>63</v>
      </c>
      <c r="N51" s="6" t="s">
        <v>66</v>
      </c>
      <c r="O51" s="7">
        <v>26459</v>
      </c>
      <c r="P51" s="7">
        <v>53597</v>
      </c>
      <c r="Q51" s="4">
        <f t="shared" si="1"/>
        <v>1.0256623455157035</v>
      </c>
    </row>
    <row r="52" spans="1:17" x14ac:dyDescent="0.25">
      <c r="A52" s="14" t="s">
        <v>3</v>
      </c>
      <c r="B52" s="14" t="s">
        <v>63</v>
      </c>
      <c r="C52" s="6" t="s">
        <v>67</v>
      </c>
      <c r="D52" s="7">
        <v>105433</v>
      </c>
      <c r="E52" s="7">
        <v>203314</v>
      </c>
      <c r="F52" s="4">
        <f t="shared" si="0"/>
        <v>0.9283715724678232</v>
      </c>
      <c r="L52" s="14" t="s">
        <v>3</v>
      </c>
      <c r="M52" s="14" t="s">
        <v>63</v>
      </c>
      <c r="N52" s="6" t="s">
        <v>65</v>
      </c>
      <c r="O52" s="7">
        <v>1764798</v>
      </c>
      <c r="P52" s="7">
        <v>1433714</v>
      </c>
      <c r="Q52" s="4">
        <f t="shared" si="1"/>
        <v>-0.18760447371313885</v>
      </c>
    </row>
    <row r="53" spans="1:17" x14ac:dyDescent="0.25">
      <c r="A53" s="14" t="s">
        <v>3</v>
      </c>
      <c r="B53" s="14" t="s">
        <v>63</v>
      </c>
      <c r="C53" s="6" t="s">
        <v>66</v>
      </c>
      <c r="D53" s="7">
        <v>71711</v>
      </c>
      <c r="E53" s="7">
        <v>53597</v>
      </c>
      <c r="F53" s="4">
        <f t="shared" si="0"/>
        <v>-0.25259723055040373</v>
      </c>
      <c r="L53" s="14" t="s">
        <v>3</v>
      </c>
      <c r="M53" s="14" t="s">
        <v>63</v>
      </c>
      <c r="N53" s="6" t="s">
        <v>64</v>
      </c>
      <c r="O53" s="7">
        <v>1366954</v>
      </c>
      <c r="P53" s="7">
        <v>1462600</v>
      </c>
      <c r="Q53" s="4">
        <f t="shared" si="1"/>
        <v>6.9970167247764004E-2</v>
      </c>
    </row>
    <row r="54" spans="1:17" x14ac:dyDescent="0.25">
      <c r="A54" s="14" t="s">
        <v>3</v>
      </c>
      <c r="B54" s="14" t="s">
        <v>63</v>
      </c>
      <c r="C54" s="6" t="s">
        <v>65</v>
      </c>
      <c r="D54" s="7">
        <v>1332262</v>
      </c>
      <c r="E54" s="7">
        <v>1433714</v>
      </c>
      <c r="F54" s="4">
        <f t="shared" si="0"/>
        <v>7.6150186674993361E-2</v>
      </c>
      <c r="L54" s="14" t="s">
        <v>3</v>
      </c>
      <c r="M54" s="14" t="s">
        <v>63</v>
      </c>
      <c r="N54" s="6" t="s">
        <v>62</v>
      </c>
      <c r="O54" s="7">
        <v>18665570</v>
      </c>
      <c r="P54" s="7">
        <v>14912086</v>
      </c>
      <c r="Q54" s="4">
        <f t="shared" si="1"/>
        <v>-0.20109131411470424</v>
      </c>
    </row>
    <row r="55" spans="1:17" x14ac:dyDescent="0.25">
      <c r="A55" s="14" t="s">
        <v>3</v>
      </c>
      <c r="B55" s="14" t="s">
        <v>63</v>
      </c>
      <c r="C55" s="6" t="s">
        <v>64</v>
      </c>
      <c r="D55" s="7">
        <v>1505986</v>
      </c>
      <c r="E55" s="7">
        <v>1462600</v>
      </c>
      <c r="F55" s="4">
        <f t="shared" si="0"/>
        <v>-2.8809032753292527E-2</v>
      </c>
      <c r="L55" s="14" t="s">
        <v>3</v>
      </c>
      <c r="M55" s="14" t="s">
        <v>53</v>
      </c>
      <c r="N55" s="11" t="s">
        <v>0</v>
      </c>
      <c r="O55" s="10">
        <v>3499211</v>
      </c>
      <c r="P55" s="10">
        <v>3740010</v>
      </c>
      <c r="Q55" s="4">
        <f t="shared" si="1"/>
        <v>6.881522720407543E-2</v>
      </c>
    </row>
    <row r="56" spans="1:17" x14ac:dyDescent="0.25">
      <c r="A56" s="14" t="s">
        <v>3</v>
      </c>
      <c r="B56" s="14" t="s">
        <v>63</v>
      </c>
      <c r="C56" s="6" t="s">
        <v>62</v>
      </c>
      <c r="D56" s="7">
        <v>14131476</v>
      </c>
      <c r="E56" s="7">
        <v>14912086</v>
      </c>
      <c r="F56" s="4">
        <f t="shared" si="0"/>
        <v>5.5239098874031278E-2</v>
      </c>
      <c r="L56" s="14" t="s">
        <v>3</v>
      </c>
      <c r="M56" s="14" t="s">
        <v>53</v>
      </c>
      <c r="N56" s="6" t="s">
        <v>61</v>
      </c>
      <c r="O56" s="7">
        <v>9623</v>
      </c>
      <c r="P56" s="7">
        <v>33792</v>
      </c>
      <c r="Q56" s="4">
        <f t="shared" si="1"/>
        <v>2.511586823235997</v>
      </c>
    </row>
    <row r="57" spans="1:17" x14ac:dyDescent="0.25">
      <c r="A57" s="14" t="s">
        <v>3</v>
      </c>
      <c r="B57" s="14" t="s">
        <v>53</v>
      </c>
      <c r="C57" s="20" t="s">
        <v>0</v>
      </c>
      <c r="D57" s="19">
        <v>5172097</v>
      </c>
      <c r="E57" s="19">
        <v>3740010</v>
      </c>
      <c r="F57" s="4">
        <f t="shared" si="0"/>
        <v>-0.27688711174597075</v>
      </c>
      <c r="L57" s="14" t="s">
        <v>3</v>
      </c>
      <c r="M57" s="14" t="s">
        <v>53</v>
      </c>
      <c r="N57" s="6" t="s">
        <v>60</v>
      </c>
      <c r="O57" s="7">
        <v>3146</v>
      </c>
      <c r="P57" s="7"/>
      <c r="Q57" s="4">
        <f t="shared" si="1"/>
        <v>-1</v>
      </c>
    </row>
    <row r="58" spans="1:17" x14ac:dyDescent="0.25">
      <c r="A58" s="14" t="s">
        <v>3</v>
      </c>
      <c r="B58" s="14" t="s">
        <v>53</v>
      </c>
      <c r="C58" s="6" t="s">
        <v>61</v>
      </c>
      <c r="D58" s="7">
        <v>7853</v>
      </c>
      <c r="E58" s="7">
        <v>33792</v>
      </c>
      <c r="F58" s="4">
        <f t="shared" si="0"/>
        <v>3.3030688908697314</v>
      </c>
      <c r="L58" s="14" t="s">
        <v>3</v>
      </c>
      <c r="M58" s="14" t="s">
        <v>53</v>
      </c>
      <c r="N58" s="6" t="s">
        <v>59</v>
      </c>
      <c r="O58" s="7">
        <v>477664</v>
      </c>
      <c r="P58" s="7">
        <v>612963</v>
      </c>
      <c r="Q58" s="4">
        <f t="shared" si="1"/>
        <v>0.28325140684665373</v>
      </c>
    </row>
    <row r="59" spans="1:17" x14ac:dyDescent="0.25">
      <c r="A59" s="14" t="s">
        <v>3</v>
      </c>
      <c r="B59" s="14" t="s">
        <v>53</v>
      </c>
      <c r="C59" s="6" t="s">
        <v>167</v>
      </c>
      <c r="D59" s="7">
        <v>1672</v>
      </c>
      <c r="E59" s="7"/>
      <c r="F59" s="4">
        <f t="shared" si="0"/>
        <v>-1</v>
      </c>
      <c r="L59" s="14" t="s">
        <v>3</v>
      </c>
      <c r="M59" s="14" t="s">
        <v>53</v>
      </c>
      <c r="N59" s="6" t="s">
        <v>148</v>
      </c>
      <c r="O59" s="7">
        <v>2246</v>
      </c>
      <c r="P59" s="7"/>
      <c r="Q59" s="4">
        <f t="shared" si="1"/>
        <v>-1</v>
      </c>
    </row>
    <row r="60" spans="1:17" x14ac:dyDescent="0.25">
      <c r="A60" s="14" t="s">
        <v>3</v>
      </c>
      <c r="B60" s="14" t="s">
        <v>53</v>
      </c>
      <c r="C60" s="6" t="s">
        <v>59</v>
      </c>
      <c r="D60" s="7">
        <v>580682</v>
      </c>
      <c r="E60" s="7">
        <v>612963</v>
      </c>
      <c r="F60" s="4">
        <f t="shared" si="0"/>
        <v>5.5591528581908856E-2</v>
      </c>
      <c r="L60" s="14" t="s">
        <v>3</v>
      </c>
      <c r="M60" s="14" t="s">
        <v>53</v>
      </c>
      <c r="N60" s="6" t="s">
        <v>57</v>
      </c>
      <c r="O60" s="7"/>
      <c r="P60" s="7">
        <v>1765</v>
      </c>
      <c r="Q60" s="4"/>
    </row>
    <row r="61" spans="1:17" x14ac:dyDescent="0.25">
      <c r="A61" s="14" t="s">
        <v>3</v>
      </c>
      <c r="B61" s="14" t="s">
        <v>53</v>
      </c>
      <c r="C61" s="6" t="s">
        <v>148</v>
      </c>
      <c r="D61" s="7">
        <v>1500</v>
      </c>
      <c r="E61" s="7"/>
      <c r="F61" s="4">
        <f t="shared" si="0"/>
        <v>-1</v>
      </c>
      <c r="L61" s="14" t="s">
        <v>3</v>
      </c>
      <c r="M61" s="14" t="s">
        <v>53</v>
      </c>
      <c r="N61" s="6" t="s">
        <v>146</v>
      </c>
      <c r="O61" s="7">
        <v>32849</v>
      </c>
      <c r="P61" s="7">
        <v>9808</v>
      </c>
      <c r="Q61" s="4">
        <f t="shared" si="1"/>
        <v>-0.70142165667143597</v>
      </c>
    </row>
    <row r="62" spans="1:17" x14ac:dyDescent="0.25">
      <c r="A62" s="14" t="s">
        <v>3</v>
      </c>
      <c r="B62" s="14" t="s">
        <v>53</v>
      </c>
      <c r="C62" s="6" t="s">
        <v>57</v>
      </c>
      <c r="D62" s="7">
        <v>1076</v>
      </c>
      <c r="E62" s="7">
        <v>1765</v>
      </c>
      <c r="F62" s="4">
        <f t="shared" si="0"/>
        <v>0.64033457249070636</v>
      </c>
      <c r="L62" s="14" t="s">
        <v>3</v>
      </c>
      <c r="M62" s="14" t="s">
        <v>53</v>
      </c>
      <c r="N62" s="6" t="s">
        <v>155</v>
      </c>
      <c r="O62" s="7">
        <v>2600</v>
      </c>
      <c r="P62" s="7"/>
      <c r="Q62" s="4">
        <f t="shared" si="1"/>
        <v>-1</v>
      </c>
    </row>
    <row r="63" spans="1:17" x14ac:dyDescent="0.25">
      <c r="A63" s="14" t="s">
        <v>3</v>
      </c>
      <c r="B63" s="14" t="s">
        <v>53</v>
      </c>
      <c r="C63" s="6" t="s">
        <v>146</v>
      </c>
      <c r="D63" s="7"/>
      <c r="E63" s="7">
        <v>9808</v>
      </c>
      <c r="F63" s="4"/>
      <c r="L63" s="14" t="s">
        <v>3</v>
      </c>
      <c r="M63" s="14" t="s">
        <v>53</v>
      </c>
      <c r="N63" s="6" t="s">
        <v>56</v>
      </c>
      <c r="O63" s="7">
        <v>917264</v>
      </c>
      <c r="P63" s="7">
        <v>1057708</v>
      </c>
      <c r="Q63" s="4">
        <f t="shared" si="1"/>
        <v>0.15311186310593242</v>
      </c>
    </row>
    <row r="64" spans="1:17" x14ac:dyDescent="0.25">
      <c r="A64" s="14" t="s">
        <v>3</v>
      </c>
      <c r="B64" s="14" t="s">
        <v>53</v>
      </c>
      <c r="C64" s="6" t="s">
        <v>56</v>
      </c>
      <c r="D64" s="7">
        <v>2384663</v>
      </c>
      <c r="E64" s="7">
        <v>1057708</v>
      </c>
      <c r="F64" s="4">
        <f t="shared" si="0"/>
        <v>-0.55645388887234803</v>
      </c>
      <c r="L64" s="14" t="s">
        <v>3</v>
      </c>
      <c r="M64" s="14" t="s">
        <v>53</v>
      </c>
      <c r="N64" s="6" t="s">
        <v>54</v>
      </c>
      <c r="O64" s="7">
        <v>869781</v>
      </c>
      <c r="P64" s="7">
        <v>1071549</v>
      </c>
      <c r="Q64" s="4">
        <f t="shared" si="1"/>
        <v>0.23197563524611367</v>
      </c>
    </row>
    <row r="65" spans="1:17" x14ac:dyDescent="0.25">
      <c r="A65" s="14" t="s">
        <v>3</v>
      </c>
      <c r="B65" s="14" t="s">
        <v>53</v>
      </c>
      <c r="C65" s="6" t="s">
        <v>54</v>
      </c>
      <c r="D65" s="7">
        <v>1419080</v>
      </c>
      <c r="E65" s="7">
        <v>1071549</v>
      </c>
      <c r="F65" s="4">
        <f t="shared" si="0"/>
        <v>-0.24489880767821406</v>
      </c>
      <c r="L65" s="14" t="s">
        <v>3</v>
      </c>
      <c r="M65" s="14" t="s">
        <v>53</v>
      </c>
      <c r="N65" s="6" t="s">
        <v>52</v>
      </c>
      <c r="O65" s="7">
        <v>1184038</v>
      </c>
      <c r="P65" s="7">
        <v>952425</v>
      </c>
      <c r="Q65" s="4">
        <f t="shared" si="1"/>
        <v>-0.19561280972401224</v>
      </c>
    </row>
    <row r="66" spans="1:17" x14ac:dyDescent="0.25">
      <c r="A66" s="14" t="s">
        <v>3</v>
      </c>
      <c r="B66" s="14" t="s">
        <v>53</v>
      </c>
      <c r="C66" s="6" t="s">
        <v>52</v>
      </c>
      <c r="D66" s="7">
        <v>775571</v>
      </c>
      <c r="E66" s="7">
        <v>952425</v>
      </c>
      <c r="F66" s="4">
        <f t="shared" si="0"/>
        <v>0.22803070254045085</v>
      </c>
      <c r="L66" s="14" t="s">
        <v>3</v>
      </c>
      <c r="M66" s="14" t="s">
        <v>43</v>
      </c>
      <c r="N66" s="11" t="s">
        <v>0</v>
      </c>
      <c r="O66" s="10">
        <v>2779444</v>
      </c>
      <c r="P66" s="10">
        <v>2504635</v>
      </c>
      <c r="Q66" s="4">
        <f t="shared" si="1"/>
        <v>-9.8871932659913273E-2</v>
      </c>
    </row>
    <row r="67" spans="1:17" x14ac:dyDescent="0.25">
      <c r="A67" s="14" t="s">
        <v>3</v>
      </c>
      <c r="B67" s="14" t="s">
        <v>43</v>
      </c>
      <c r="C67" s="20" t="s">
        <v>0</v>
      </c>
      <c r="D67" s="19">
        <v>4176397</v>
      </c>
      <c r="E67" s="19">
        <v>2504635</v>
      </c>
      <c r="F67" s="4">
        <f t="shared" si="0"/>
        <v>-0.40028809521700165</v>
      </c>
      <c r="L67" s="14" t="s">
        <v>3</v>
      </c>
      <c r="M67" s="14" t="s">
        <v>43</v>
      </c>
      <c r="N67" s="6" t="s">
        <v>51</v>
      </c>
      <c r="O67" s="7">
        <v>1852</v>
      </c>
      <c r="P67" s="7">
        <v>2457</v>
      </c>
      <c r="Q67" s="4">
        <f t="shared" si="1"/>
        <v>0.32667386609071275</v>
      </c>
    </row>
    <row r="68" spans="1:17" x14ac:dyDescent="0.25">
      <c r="A68" s="14" t="s">
        <v>3</v>
      </c>
      <c r="B68" s="14" t="s">
        <v>43</v>
      </c>
      <c r="C68" s="6" t="s">
        <v>144</v>
      </c>
      <c r="D68" s="7">
        <v>1837</v>
      </c>
      <c r="E68" s="7"/>
      <c r="F68" s="4">
        <f t="shared" ref="F68:F119" si="2">(E68-D68)/D68</f>
        <v>-1</v>
      </c>
      <c r="L68" s="14" t="s">
        <v>3</v>
      </c>
      <c r="M68" s="14" t="s">
        <v>43</v>
      </c>
      <c r="N68" s="6" t="s">
        <v>143</v>
      </c>
      <c r="O68" s="7"/>
      <c r="P68" s="7">
        <v>2160</v>
      </c>
      <c r="Q68" s="4"/>
    </row>
    <row r="69" spans="1:17" x14ac:dyDescent="0.25">
      <c r="A69" s="14" t="s">
        <v>3</v>
      </c>
      <c r="B69" s="14" t="s">
        <v>43</v>
      </c>
      <c r="C69" s="6" t="s">
        <v>51</v>
      </c>
      <c r="D69" s="7"/>
      <c r="E69" s="7">
        <v>2457</v>
      </c>
      <c r="F69" s="4"/>
      <c r="L69" s="14" t="s">
        <v>3</v>
      </c>
      <c r="M69" s="14" t="s">
        <v>43</v>
      </c>
      <c r="N69" s="6" t="s">
        <v>142</v>
      </c>
      <c r="O69" s="7">
        <v>948</v>
      </c>
      <c r="P69" s="7"/>
      <c r="Q69" s="4">
        <f t="shared" ref="Q69:Q107" si="3">(P69-O69)/O69</f>
        <v>-1</v>
      </c>
    </row>
    <row r="70" spans="1:17" x14ac:dyDescent="0.25">
      <c r="A70" s="14" t="s">
        <v>3</v>
      </c>
      <c r="B70" s="14" t="s">
        <v>43</v>
      </c>
      <c r="C70" s="6" t="s">
        <v>143</v>
      </c>
      <c r="D70" s="7"/>
      <c r="E70" s="7">
        <v>2160</v>
      </c>
      <c r="F70" s="4"/>
      <c r="L70" s="14" t="s">
        <v>3</v>
      </c>
      <c r="M70" s="14" t="s">
        <v>43</v>
      </c>
      <c r="N70" s="6" t="s">
        <v>50</v>
      </c>
      <c r="O70" s="7"/>
      <c r="P70" s="7">
        <v>9122</v>
      </c>
      <c r="Q70" s="4"/>
    </row>
    <row r="71" spans="1:17" x14ac:dyDescent="0.25">
      <c r="A71" s="14" t="s">
        <v>3</v>
      </c>
      <c r="B71" s="14" t="s">
        <v>43</v>
      </c>
      <c r="C71" s="6" t="s">
        <v>50</v>
      </c>
      <c r="D71" s="7"/>
      <c r="E71" s="7">
        <v>9122</v>
      </c>
      <c r="F71" s="4"/>
      <c r="L71" s="14" t="s">
        <v>3</v>
      </c>
      <c r="M71" s="14" t="s">
        <v>43</v>
      </c>
      <c r="N71" s="6" t="s">
        <v>49</v>
      </c>
      <c r="O71" s="7">
        <v>2703168</v>
      </c>
      <c r="P71" s="7">
        <v>2422162</v>
      </c>
      <c r="Q71" s="4">
        <f t="shared" si="3"/>
        <v>-0.1039543232237138</v>
      </c>
    </row>
    <row r="72" spans="1:17" x14ac:dyDescent="0.25">
      <c r="A72" s="14" t="s">
        <v>3</v>
      </c>
      <c r="B72" s="14" t="s">
        <v>43</v>
      </c>
      <c r="C72" s="6" t="s">
        <v>49</v>
      </c>
      <c r="D72" s="7">
        <v>4120986</v>
      </c>
      <c r="E72" s="7">
        <v>2422162</v>
      </c>
      <c r="F72" s="4">
        <f t="shared" si="2"/>
        <v>-0.41223726554761408</v>
      </c>
      <c r="L72" s="14" t="s">
        <v>3</v>
      </c>
      <c r="M72" s="14" t="s">
        <v>43</v>
      </c>
      <c r="N72" s="6" t="s">
        <v>47</v>
      </c>
      <c r="O72" s="7">
        <v>73476</v>
      </c>
      <c r="P72" s="7"/>
      <c r="Q72" s="4">
        <f t="shared" si="3"/>
        <v>-1</v>
      </c>
    </row>
    <row r="73" spans="1:17" x14ac:dyDescent="0.25">
      <c r="A73" s="14" t="s">
        <v>3</v>
      </c>
      <c r="B73" s="14" t="s">
        <v>43</v>
      </c>
      <c r="C73" s="6" t="s">
        <v>47</v>
      </c>
      <c r="D73" s="7">
        <v>1038</v>
      </c>
      <c r="E73" s="7"/>
      <c r="F73" s="4">
        <f t="shared" si="2"/>
        <v>-1</v>
      </c>
      <c r="L73" s="14" t="s">
        <v>3</v>
      </c>
      <c r="M73" s="14" t="s">
        <v>43</v>
      </c>
      <c r="N73" s="6" t="s">
        <v>46</v>
      </c>
      <c r="O73" s="7"/>
      <c r="P73" s="7">
        <v>26257</v>
      </c>
      <c r="Q73" s="4"/>
    </row>
    <row r="74" spans="1:17" x14ac:dyDescent="0.25">
      <c r="A74" s="14" t="s">
        <v>3</v>
      </c>
      <c r="B74" s="14" t="s">
        <v>43</v>
      </c>
      <c r="C74" s="6" t="s">
        <v>46</v>
      </c>
      <c r="D74" s="7"/>
      <c r="E74" s="7">
        <v>26257</v>
      </c>
      <c r="F74" s="4"/>
      <c r="L74" s="14" t="s">
        <v>3</v>
      </c>
      <c r="M74" s="14" t="s">
        <v>43</v>
      </c>
      <c r="N74" s="6" t="s">
        <v>45</v>
      </c>
      <c r="O74" s="7"/>
      <c r="P74" s="7">
        <v>2067</v>
      </c>
      <c r="Q74" s="4"/>
    </row>
    <row r="75" spans="1:17" x14ac:dyDescent="0.25">
      <c r="A75" s="14" t="s">
        <v>3</v>
      </c>
      <c r="B75" s="14" t="s">
        <v>43</v>
      </c>
      <c r="C75" s="6" t="s">
        <v>163</v>
      </c>
      <c r="D75" s="7">
        <v>37202</v>
      </c>
      <c r="E75" s="7"/>
      <c r="F75" s="4">
        <f t="shared" si="2"/>
        <v>-1</v>
      </c>
      <c r="L75" s="14" t="s">
        <v>3</v>
      </c>
      <c r="M75" s="14" t="s">
        <v>43</v>
      </c>
      <c r="N75" s="6" t="s">
        <v>159</v>
      </c>
      <c r="O75" s="7"/>
      <c r="P75" s="7">
        <v>9975</v>
      </c>
      <c r="Q75" s="4"/>
    </row>
    <row r="76" spans="1:17" x14ac:dyDescent="0.25">
      <c r="A76" s="14" t="s">
        <v>3</v>
      </c>
      <c r="B76" s="14" t="s">
        <v>43</v>
      </c>
      <c r="C76" s="6" t="s">
        <v>45</v>
      </c>
      <c r="D76" s="7"/>
      <c r="E76" s="7">
        <v>2067</v>
      </c>
      <c r="F76" s="4"/>
      <c r="L76" s="14" t="s">
        <v>3</v>
      </c>
      <c r="M76" s="14" t="s">
        <v>43</v>
      </c>
      <c r="N76" s="6" t="s">
        <v>182</v>
      </c>
      <c r="O76" s="7"/>
      <c r="P76" s="7">
        <v>30435</v>
      </c>
      <c r="Q76" s="4"/>
    </row>
    <row r="77" spans="1:17" x14ac:dyDescent="0.25">
      <c r="A77" s="14" t="s">
        <v>3</v>
      </c>
      <c r="B77" s="14" t="s">
        <v>43</v>
      </c>
      <c r="C77" s="6" t="s">
        <v>159</v>
      </c>
      <c r="D77" s="7"/>
      <c r="E77" s="7">
        <v>9975</v>
      </c>
      <c r="F77" s="4"/>
      <c r="L77" s="14" t="s">
        <v>3</v>
      </c>
      <c r="M77" s="14" t="s">
        <v>26</v>
      </c>
      <c r="N77" s="11" t="s">
        <v>0</v>
      </c>
      <c r="O77" s="10">
        <v>9215081</v>
      </c>
      <c r="P77" s="10">
        <v>14782722</v>
      </c>
      <c r="Q77" s="4">
        <f t="shared" si="3"/>
        <v>0.60418796101738015</v>
      </c>
    </row>
    <row r="78" spans="1:17" x14ac:dyDescent="0.25">
      <c r="A78" s="14" t="s">
        <v>3</v>
      </c>
      <c r="B78" s="14" t="s">
        <v>43</v>
      </c>
      <c r="C78" s="6" t="s">
        <v>138</v>
      </c>
      <c r="D78" s="7">
        <v>130</v>
      </c>
      <c r="E78" s="7"/>
      <c r="F78" s="4">
        <f t="shared" si="2"/>
        <v>-1</v>
      </c>
      <c r="L78" s="14" t="s">
        <v>3</v>
      </c>
      <c r="M78" s="14" t="s">
        <v>26</v>
      </c>
      <c r="N78" s="6" t="s">
        <v>41</v>
      </c>
      <c r="O78" s="7">
        <v>26192</v>
      </c>
      <c r="P78" s="7"/>
      <c r="Q78" s="4">
        <f t="shared" si="3"/>
        <v>-1</v>
      </c>
    </row>
    <row r="79" spans="1:17" x14ac:dyDescent="0.25">
      <c r="A79" s="14" t="s">
        <v>3</v>
      </c>
      <c r="B79" s="14" t="s">
        <v>43</v>
      </c>
      <c r="C79" s="6" t="s">
        <v>137</v>
      </c>
      <c r="D79" s="7">
        <v>2967</v>
      </c>
      <c r="E79" s="7"/>
      <c r="F79" s="4">
        <f t="shared" si="2"/>
        <v>-1</v>
      </c>
      <c r="L79" s="14" t="s">
        <v>3</v>
      </c>
      <c r="M79" s="14" t="s">
        <v>26</v>
      </c>
      <c r="N79" s="6" t="s">
        <v>40</v>
      </c>
      <c r="O79" s="7">
        <v>49979</v>
      </c>
      <c r="P79" s="7">
        <v>42187</v>
      </c>
      <c r="Q79" s="4">
        <f t="shared" si="3"/>
        <v>-0.15590548030172671</v>
      </c>
    </row>
    <row r="80" spans="1:17" x14ac:dyDescent="0.25">
      <c r="A80" s="14" t="s">
        <v>3</v>
      </c>
      <c r="B80" s="14" t="s">
        <v>43</v>
      </c>
      <c r="C80" s="6" t="s">
        <v>42</v>
      </c>
      <c r="D80" s="7">
        <v>12237</v>
      </c>
      <c r="E80" s="7"/>
      <c r="F80" s="4">
        <f t="shared" si="2"/>
        <v>-1</v>
      </c>
      <c r="L80" s="14" t="s">
        <v>3</v>
      </c>
      <c r="M80" s="14" t="s">
        <v>26</v>
      </c>
      <c r="N80" s="6" t="s">
        <v>39</v>
      </c>
      <c r="O80" s="7"/>
      <c r="P80" s="7">
        <v>50</v>
      </c>
      <c r="Q80" s="4"/>
    </row>
    <row r="81" spans="1:17" x14ac:dyDescent="0.25">
      <c r="A81" s="14" t="s">
        <v>3</v>
      </c>
      <c r="B81" s="14" t="s">
        <v>43</v>
      </c>
      <c r="C81" s="6" t="s">
        <v>182</v>
      </c>
      <c r="D81" s="7"/>
      <c r="E81" s="7">
        <v>30435</v>
      </c>
      <c r="F81" s="4"/>
      <c r="L81" s="14" t="s">
        <v>3</v>
      </c>
      <c r="M81" s="14" t="s">
        <v>26</v>
      </c>
      <c r="N81" s="6" t="s">
        <v>38</v>
      </c>
      <c r="O81" s="7">
        <v>6876</v>
      </c>
      <c r="P81" s="7">
        <v>12475</v>
      </c>
      <c r="Q81" s="4">
        <f t="shared" si="3"/>
        <v>0.814281559045957</v>
      </c>
    </row>
    <row r="82" spans="1:17" x14ac:dyDescent="0.25">
      <c r="A82" s="14" t="s">
        <v>3</v>
      </c>
      <c r="B82" s="14" t="s">
        <v>26</v>
      </c>
      <c r="C82" s="20" t="s">
        <v>0</v>
      </c>
      <c r="D82" s="19">
        <v>15526331</v>
      </c>
      <c r="E82" s="19">
        <v>14782722</v>
      </c>
      <c r="F82" s="4">
        <f t="shared" si="2"/>
        <v>-4.7893414097638393E-2</v>
      </c>
      <c r="L82" s="14" t="s">
        <v>3</v>
      </c>
      <c r="M82" s="14" t="s">
        <v>26</v>
      </c>
      <c r="N82" s="6" t="s">
        <v>37</v>
      </c>
      <c r="O82" s="7">
        <v>1053346</v>
      </c>
      <c r="P82" s="7">
        <v>1993079</v>
      </c>
      <c r="Q82" s="4">
        <f t="shared" si="3"/>
        <v>0.89214085400238863</v>
      </c>
    </row>
    <row r="83" spans="1:17" x14ac:dyDescent="0.25">
      <c r="A83" s="14" t="s">
        <v>3</v>
      </c>
      <c r="B83" s="14" t="s">
        <v>26</v>
      </c>
      <c r="C83" s="6" t="s">
        <v>41</v>
      </c>
      <c r="D83" s="7">
        <v>6000</v>
      </c>
      <c r="E83" s="7"/>
      <c r="F83" s="4">
        <f t="shared" si="2"/>
        <v>-1</v>
      </c>
      <c r="L83" s="14" t="s">
        <v>3</v>
      </c>
      <c r="M83" s="14" t="s">
        <v>26</v>
      </c>
      <c r="N83" s="6" t="s">
        <v>36</v>
      </c>
      <c r="O83" s="7">
        <v>47270</v>
      </c>
      <c r="P83" s="7">
        <v>178164</v>
      </c>
      <c r="Q83" s="4">
        <f t="shared" si="3"/>
        <v>2.7690712925745715</v>
      </c>
    </row>
    <row r="84" spans="1:17" x14ac:dyDescent="0.25">
      <c r="A84" s="14" t="s">
        <v>3</v>
      </c>
      <c r="B84" s="14" t="s">
        <v>26</v>
      </c>
      <c r="C84" s="6" t="s">
        <v>40</v>
      </c>
      <c r="D84" s="7">
        <v>43693</v>
      </c>
      <c r="E84" s="7">
        <v>42187</v>
      </c>
      <c r="F84" s="4">
        <f t="shared" si="2"/>
        <v>-3.4467763715011555E-2</v>
      </c>
      <c r="L84" s="14" t="s">
        <v>3</v>
      </c>
      <c r="M84" s="14" t="s">
        <v>26</v>
      </c>
      <c r="N84" s="6" t="s">
        <v>35</v>
      </c>
      <c r="O84" s="7">
        <v>1733</v>
      </c>
      <c r="P84" s="7"/>
      <c r="Q84" s="4">
        <f t="shared" si="3"/>
        <v>-1</v>
      </c>
    </row>
    <row r="85" spans="1:17" x14ac:dyDescent="0.25">
      <c r="A85" s="14" t="s">
        <v>3</v>
      </c>
      <c r="B85" s="14" t="s">
        <v>26</v>
      </c>
      <c r="C85" s="6" t="s">
        <v>39</v>
      </c>
      <c r="D85" s="7">
        <v>8115</v>
      </c>
      <c r="E85" s="7">
        <v>50</v>
      </c>
      <c r="F85" s="4">
        <f t="shared" si="2"/>
        <v>-0.99383857054836722</v>
      </c>
      <c r="L85" s="14" t="s">
        <v>3</v>
      </c>
      <c r="M85" s="14" t="s">
        <v>26</v>
      </c>
      <c r="N85" s="6" t="s">
        <v>34</v>
      </c>
      <c r="O85" s="7">
        <v>12967</v>
      </c>
      <c r="P85" s="7">
        <v>3378</v>
      </c>
      <c r="Q85" s="4">
        <f t="shared" si="3"/>
        <v>-0.73949255803192715</v>
      </c>
    </row>
    <row r="86" spans="1:17" x14ac:dyDescent="0.25">
      <c r="A86" s="14" t="s">
        <v>3</v>
      </c>
      <c r="B86" s="14" t="s">
        <v>26</v>
      </c>
      <c r="C86" s="6" t="s">
        <v>38</v>
      </c>
      <c r="D86" s="7">
        <v>7611</v>
      </c>
      <c r="E86" s="7">
        <v>12475</v>
      </c>
      <c r="F86" s="4">
        <f t="shared" si="2"/>
        <v>0.63907502299303642</v>
      </c>
      <c r="L86" s="14" t="s">
        <v>3</v>
      </c>
      <c r="M86" s="14" t="s">
        <v>26</v>
      </c>
      <c r="N86" s="6" t="s">
        <v>32</v>
      </c>
      <c r="O86" s="7">
        <v>6905403</v>
      </c>
      <c r="P86" s="7">
        <v>11164471</v>
      </c>
      <c r="Q86" s="4">
        <f t="shared" si="3"/>
        <v>0.61677327159616901</v>
      </c>
    </row>
    <row r="87" spans="1:17" x14ac:dyDescent="0.25">
      <c r="A87" s="14" t="s">
        <v>3</v>
      </c>
      <c r="B87" s="14" t="s">
        <v>26</v>
      </c>
      <c r="C87" s="6" t="s">
        <v>37</v>
      </c>
      <c r="D87" s="7">
        <v>1220263</v>
      </c>
      <c r="E87" s="7">
        <v>1993079</v>
      </c>
      <c r="F87" s="4">
        <f t="shared" si="2"/>
        <v>0.63331921069474373</v>
      </c>
      <c r="L87" s="14" t="s">
        <v>3</v>
      </c>
      <c r="M87" s="14" t="s">
        <v>26</v>
      </c>
      <c r="N87" s="6" t="s">
        <v>30</v>
      </c>
      <c r="O87" s="7">
        <v>10440</v>
      </c>
      <c r="P87" s="7">
        <v>13929</v>
      </c>
      <c r="Q87" s="4">
        <f t="shared" si="3"/>
        <v>0.33419540229885059</v>
      </c>
    </row>
    <row r="88" spans="1:17" x14ac:dyDescent="0.25">
      <c r="A88" s="14" t="s">
        <v>3</v>
      </c>
      <c r="B88" s="14" t="s">
        <v>26</v>
      </c>
      <c r="C88" s="6" t="s">
        <v>36</v>
      </c>
      <c r="D88" s="7">
        <v>163953</v>
      </c>
      <c r="E88" s="7">
        <v>178164</v>
      </c>
      <c r="F88" s="4">
        <f t="shared" si="2"/>
        <v>8.6677279464236701E-2</v>
      </c>
      <c r="L88" s="14" t="s">
        <v>3</v>
      </c>
      <c r="M88" s="14" t="s">
        <v>26</v>
      </c>
      <c r="N88" s="6" t="s">
        <v>29</v>
      </c>
      <c r="O88" s="7">
        <v>11866</v>
      </c>
      <c r="P88" s="7">
        <v>11741</v>
      </c>
      <c r="Q88" s="4">
        <f t="shared" si="3"/>
        <v>-1.0534299679757289E-2</v>
      </c>
    </row>
    <row r="89" spans="1:17" x14ac:dyDescent="0.25">
      <c r="A89" s="14" t="s">
        <v>3</v>
      </c>
      <c r="B89" s="14" t="s">
        <v>26</v>
      </c>
      <c r="C89" s="6" t="s">
        <v>34</v>
      </c>
      <c r="D89" s="7">
        <v>54589</v>
      </c>
      <c r="E89" s="7">
        <v>3378</v>
      </c>
      <c r="F89" s="4">
        <f t="shared" si="2"/>
        <v>-0.93811940134459326</v>
      </c>
      <c r="L89" s="14" t="s">
        <v>3</v>
      </c>
      <c r="M89" s="14" t="s">
        <v>26</v>
      </c>
      <c r="N89" s="6" t="s">
        <v>28</v>
      </c>
      <c r="O89" s="7">
        <v>338859</v>
      </c>
      <c r="P89" s="7">
        <v>407917</v>
      </c>
      <c r="Q89" s="4">
        <f t="shared" si="3"/>
        <v>0.20379567902874057</v>
      </c>
    </row>
    <row r="90" spans="1:17" x14ac:dyDescent="0.25">
      <c r="A90" s="14" t="s">
        <v>3</v>
      </c>
      <c r="B90" s="14" t="s">
        <v>26</v>
      </c>
      <c r="C90" s="6" t="s">
        <v>33</v>
      </c>
      <c r="D90" s="7">
        <v>1930</v>
      </c>
      <c r="E90" s="7"/>
      <c r="F90" s="4">
        <f t="shared" si="2"/>
        <v>-1</v>
      </c>
      <c r="L90" s="14" t="s">
        <v>3</v>
      </c>
      <c r="M90" s="14" t="s">
        <v>26</v>
      </c>
      <c r="N90" s="6" t="s">
        <v>27</v>
      </c>
      <c r="O90" s="7">
        <v>747000</v>
      </c>
      <c r="P90" s="7">
        <v>955331</v>
      </c>
      <c r="Q90" s="4">
        <f t="shared" si="3"/>
        <v>0.27889022757697457</v>
      </c>
    </row>
    <row r="91" spans="1:17" x14ac:dyDescent="0.25">
      <c r="A91" s="14" t="s">
        <v>3</v>
      </c>
      <c r="B91" s="14" t="s">
        <v>26</v>
      </c>
      <c r="C91" s="6" t="s">
        <v>32</v>
      </c>
      <c r="D91" s="7">
        <v>10495096</v>
      </c>
      <c r="E91" s="7">
        <v>11164471</v>
      </c>
      <c r="F91" s="4">
        <f t="shared" si="2"/>
        <v>6.3779788198221346E-2</v>
      </c>
      <c r="L91" s="14" t="s">
        <v>3</v>
      </c>
      <c r="M91" s="14" t="s">
        <v>26</v>
      </c>
      <c r="N91" s="6" t="s">
        <v>25</v>
      </c>
      <c r="O91" s="7">
        <v>3150</v>
      </c>
      <c r="P91" s="7"/>
      <c r="Q91" s="4">
        <f t="shared" si="3"/>
        <v>-1</v>
      </c>
    </row>
    <row r="92" spans="1:17" x14ac:dyDescent="0.25">
      <c r="A92" s="14" t="s">
        <v>3</v>
      </c>
      <c r="B92" s="14" t="s">
        <v>26</v>
      </c>
      <c r="C92" s="6" t="s">
        <v>31</v>
      </c>
      <c r="D92" s="7">
        <v>56199</v>
      </c>
      <c r="E92" s="7"/>
      <c r="F92" s="4">
        <f t="shared" si="2"/>
        <v>-1</v>
      </c>
      <c r="L92" s="14" t="s">
        <v>3</v>
      </c>
      <c r="M92" s="14" t="s">
        <v>22</v>
      </c>
      <c r="N92" s="11" t="s">
        <v>0</v>
      </c>
      <c r="O92" s="10">
        <v>23945281</v>
      </c>
      <c r="P92" s="10">
        <v>19623140</v>
      </c>
      <c r="Q92" s="4">
        <f t="shared" si="3"/>
        <v>-0.18050074250538134</v>
      </c>
    </row>
    <row r="93" spans="1:17" x14ac:dyDescent="0.25">
      <c r="A93" s="14" t="s">
        <v>3</v>
      </c>
      <c r="B93" s="14" t="s">
        <v>26</v>
      </c>
      <c r="C93" s="6" t="s">
        <v>30</v>
      </c>
      <c r="D93" s="7">
        <v>106233</v>
      </c>
      <c r="E93" s="7">
        <v>13929</v>
      </c>
      <c r="F93" s="4">
        <f t="shared" si="2"/>
        <v>-0.86888255061986386</v>
      </c>
      <c r="L93" s="14" t="s">
        <v>3</v>
      </c>
      <c r="M93" s="14" t="s">
        <v>22</v>
      </c>
      <c r="N93" s="6" t="s">
        <v>24</v>
      </c>
      <c r="O93" s="7">
        <v>1984120</v>
      </c>
      <c r="P93" s="7">
        <v>484436</v>
      </c>
      <c r="Q93" s="4">
        <f t="shared" si="3"/>
        <v>-0.75584339656875588</v>
      </c>
    </row>
    <row r="94" spans="1:17" x14ac:dyDescent="0.25">
      <c r="A94" s="14" t="s">
        <v>3</v>
      </c>
      <c r="B94" s="14" t="s">
        <v>26</v>
      </c>
      <c r="C94" s="6" t="s">
        <v>29</v>
      </c>
      <c r="D94" s="7">
        <v>29794</v>
      </c>
      <c r="E94" s="7">
        <v>11741</v>
      </c>
      <c r="F94" s="4">
        <f t="shared" si="2"/>
        <v>-0.6059273679264281</v>
      </c>
      <c r="L94" s="14" t="s">
        <v>3</v>
      </c>
      <c r="M94" s="14" t="s">
        <v>22</v>
      </c>
      <c r="N94" s="6" t="s">
        <v>23</v>
      </c>
      <c r="O94" s="7">
        <v>464895</v>
      </c>
      <c r="P94" s="7">
        <v>703081</v>
      </c>
      <c r="Q94" s="4">
        <f t="shared" si="3"/>
        <v>0.51234364749029349</v>
      </c>
    </row>
    <row r="95" spans="1:17" x14ac:dyDescent="0.25">
      <c r="A95" s="14" t="s">
        <v>3</v>
      </c>
      <c r="B95" s="14" t="s">
        <v>26</v>
      </c>
      <c r="C95" s="6" t="s">
        <v>183</v>
      </c>
      <c r="D95" s="7">
        <v>4465</v>
      </c>
      <c r="E95" s="7"/>
      <c r="F95" s="4">
        <f t="shared" si="2"/>
        <v>-1</v>
      </c>
      <c r="L95" s="14" t="s">
        <v>3</v>
      </c>
      <c r="M95" s="14" t="s">
        <v>22</v>
      </c>
      <c r="N95" s="6" t="s">
        <v>21</v>
      </c>
      <c r="O95" s="7">
        <v>21496266</v>
      </c>
      <c r="P95" s="7">
        <v>18435623</v>
      </c>
      <c r="Q95" s="4">
        <f t="shared" si="3"/>
        <v>-0.14238021617335775</v>
      </c>
    </row>
    <row r="96" spans="1:17" x14ac:dyDescent="0.25">
      <c r="A96" s="14" t="s">
        <v>3</v>
      </c>
      <c r="B96" s="14" t="s">
        <v>26</v>
      </c>
      <c r="C96" s="6" t="s">
        <v>28</v>
      </c>
      <c r="D96" s="7">
        <v>1853433</v>
      </c>
      <c r="E96" s="7">
        <v>407917</v>
      </c>
      <c r="F96" s="4">
        <f t="shared" si="2"/>
        <v>-0.77991273490868029</v>
      </c>
      <c r="L96" s="14" t="s">
        <v>3</v>
      </c>
      <c r="M96" s="14" t="s">
        <v>9</v>
      </c>
      <c r="N96" s="11" t="s">
        <v>0</v>
      </c>
      <c r="O96" s="10">
        <v>382052</v>
      </c>
      <c r="P96" s="10">
        <v>198444</v>
      </c>
      <c r="Q96" s="4">
        <f t="shared" si="3"/>
        <v>-0.48058379487609015</v>
      </c>
    </row>
    <row r="97" spans="1:17" x14ac:dyDescent="0.25">
      <c r="A97" s="14" t="s">
        <v>3</v>
      </c>
      <c r="B97" s="14" t="s">
        <v>26</v>
      </c>
      <c r="C97" s="6" t="s">
        <v>27</v>
      </c>
      <c r="D97" s="7">
        <v>1474957</v>
      </c>
      <c r="E97" s="7">
        <v>955331</v>
      </c>
      <c r="F97" s="4">
        <f t="shared" si="2"/>
        <v>-0.35229908397329551</v>
      </c>
      <c r="L97" s="14" t="s">
        <v>3</v>
      </c>
      <c r="M97" s="14" t="s">
        <v>9</v>
      </c>
      <c r="N97" s="6" t="s">
        <v>18</v>
      </c>
      <c r="O97" s="7"/>
      <c r="P97" s="7">
        <v>5101</v>
      </c>
      <c r="Q97" s="4"/>
    </row>
    <row r="98" spans="1:17" x14ac:dyDescent="0.25">
      <c r="A98" s="14" t="s">
        <v>3</v>
      </c>
      <c r="B98" s="14" t="s">
        <v>22</v>
      </c>
      <c r="C98" s="20" t="s">
        <v>0</v>
      </c>
      <c r="D98" s="19">
        <v>23264737</v>
      </c>
      <c r="E98" s="19">
        <v>19623140</v>
      </c>
      <c r="F98" s="4">
        <f t="shared" si="2"/>
        <v>-0.15652861238018723</v>
      </c>
      <c r="L98" s="14" t="s">
        <v>3</v>
      </c>
      <c r="M98" s="14" t="s">
        <v>9</v>
      </c>
      <c r="N98" s="6" t="s">
        <v>17</v>
      </c>
      <c r="O98" s="7">
        <v>33147</v>
      </c>
      <c r="P98" s="7"/>
      <c r="Q98" s="4">
        <f t="shared" si="3"/>
        <v>-1</v>
      </c>
    </row>
    <row r="99" spans="1:17" x14ac:dyDescent="0.25">
      <c r="A99" s="14" t="s">
        <v>3</v>
      </c>
      <c r="B99" s="14" t="s">
        <v>22</v>
      </c>
      <c r="C99" s="6" t="s">
        <v>24</v>
      </c>
      <c r="D99" s="7">
        <v>2048276</v>
      </c>
      <c r="E99" s="7">
        <v>484436</v>
      </c>
      <c r="F99" s="4">
        <f t="shared" si="2"/>
        <v>-0.76349085767738334</v>
      </c>
      <c r="L99" s="14" t="s">
        <v>3</v>
      </c>
      <c r="M99" s="14" t="s">
        <v>9</v>
      </c>
      <c r="N99" s="6" t="s">
        <v>152</v>
      </c>
      <c r="O99" s="7">
        <v>40908</v>
      </c>
      <c r="P99" s="7">
        <v>24235</v>
      </c>
      <c r="Q99" s="4">
        <f t="shared" si="3"/>
        <v>-0.40757309083797788</v>
      </c>
    </row>
    <row r="100" spans="1:17" x14ac:dyDescent="0.25">
      <c r="A100" s="14" t="s">
        <v>3</v>
      </c>
      <c r="B100" s="14" t="s">
        <v>22</v>
      </c>
      <c r="C100" s="6" t="s">
        <v>23</v>
      </c>
      <c r="D100" s="7">
        <v>258378</v>
      </c>
      <c r="E100" s="7">
        <v>703081</v>
      </c>
      <c r="F100" s="4">
        <f t="shared" si="2"/>
        <v>1.7211333782287965</v>
      </c>
      <c r="L100" s="14" t="s">
        <v>3</v>
      </c>
      <c r="M100" s="14" t="s">
        <v>9</v>
      </c>
      <c r="N100" s="6" t="s">
        <v>15</v>
      </c>
      <c r="O100" s="7">
        <v>792</v>
      </c>
      <c r="P100" s="7">
        <v>3352</v>
      </c>
      <c r="Q100" s="4">
        <f t="shared" si="3"/>
        <v>3.2323232323232323</v>
      </c>
    </row>
    <row r="101" spans="1:17" x14ac:dyDescent="0.25">
      <c r="A101" s="14" t="s">
        <v>3</v>
      </c>
      <c r="B101" s="14" t="s">
        <v>22</v>
      </c>
      <c r="C101" s="6" t="s">
        <v>21</v>
      </c>
      <c r="D101" s="7">
        <v>20958083</v>
      </c>
      <c r="E101" s="7">
        <v>18435623</v>
      </c>
      <c r="F101" s="4">
        <f t="shared" si="2"/>
        <v>-0.1203573819227646</v>
      </c>
      <c r="L101" s="14" t="s">
        <v>3</v>
      </c>
      <c r="M101" s="14" t="s">
        <v>9</v>
      </c>
      <c r="N101" s="6" t="s">
        <v>13</v>
      </c>
      <c r="O101" s="7">
        <v>7332</v>
      </c>
      <c r="P101" s="7">
        <v>24947</v>
      </c>
      <c r="Q101" s="4">
        <f t="shared" si="3"/>
        <v>2.4024822695035462</v>
      </c>
    </row>
    <row r="102" spans="1:17" x14ac:dyDescent="0.25">
      <c r="A102" s="14" t="s">
        <v>3</v>
      </c>
      <c r="B102" s="14" t="s">
        <v>9</v>
      </c>
      <c r="C102" s="20" t="s">
        <v>0</v>
      </c>
      <c r="D102" s="19">
        <v>309487</v>
      </c>
      <c r="E102" s="19">
        <v>198444</v>
      </c>
      <c r="F102" s="4">
        <f t="shared" si="2"/>
        <v>-0.35879697693279522</v>
      </c>
      <c r="L102" s="14" t="s">
        <v>3</v>
      </c>
      <c r="M102" s="14" t="s">
        <v>9</v>
      </c>
      <c r="N102" s="6" t="s">
        <v>12</v>
      </c>
      <c r="O102" s="7">
        <v>299873</v>
      </c>
      <c r="P102" s="7">
        <v>140809</v>
      </c>
      <c r="Q102" s="4">
        <f t="shared" si="3"/>
        <v>-0.53043788537147396</v>
      </c>
    </row>
    <row r="103" spans="1:17" x14ac:dyDescent="0.25">
      <c r="A103" s="14" t="s">
        <v>3</v>
      </c>
      <c r="B103" s="14" t="s">
        <v>9</v>
      </c>
      <c r="C103" s="6" t="s">
        <v>18</v>
      </c>
      <c r="D103" s="7">
        <v>30006</v>
      </c>
      <c r="E103" s="7">
        <v>5101</v>
      </c>
      <c r="F103" s="4">
        <f t="shared" si="2"/>
        <v>-0.83000066653336002</v>
      </c>
      <c r="L103" s="14" t="s">
        <v>3</v>
      </c>
      <c r="M103" s="14" t="s">
        <v>2</v>
      </c>
      <c r="N103" s="11" t="s">
        <v>0</v>
      </c>
      <c r="O103" s="10">
        <v>10808409</v>
      </c>
      <c r="P103" s="10">
        <v>14460147</v>
      </c>
      <c r="Q103" s="4">
        <f t="shared" si="3"/>
        <v>0.33786082669521483</v>
      </c>
    </row>
    <row r="104" spans="1:17" x14ac:dyDescent="0.25">
      <c r="A104" s="14" t="s">
        <v>3</v>
      </c>
      <c r="B104" s="14" t="s">
        <v>9</v>
      </c>
      <c r="C104" s="6" t="s">
        <v>125</v>
      </c>
      <c r="D104" s="7">
        <v>1035</v>
      </c>
      <c r="E104" s="7"/>
      <c r="F104" s="4">
        <f t="shared" si="2"/>
        <v>-1</v>
      </c>
      <c r="L104" s="14" t="s">
        <v>3</v>
      </c>
      <c r="M104" s="14" t="s">
        <v>2</v>
      </c>
      <c r="N104" s="6" t="s">
        <v>5</v>
      </c>
      <c r="O104" s="7">
        <v>945769</v>
      </c>
      <c r="P104" s="7">
        <v>1827711</v>
      </c>
      <c r="Q104" s="4">
        <f t="shared" si="3"/>
        <v>0.93251311895399402</v>
      </c>
    </row>
    <row r="105" spans="1:17" x14ac:dyDescent="0.25">
      <c r="A105" s="14" t="s">
        <v>3</v>
      </c>
      <c r="B105" s="14" t="s">
        <v>9</v>
      </c>
      <c r="C105" s="6" t="s">
        <v>17</v>
      </c>
      <c r="D105" s="7">
        <v>11727</v>
      </c>
      <c r="E105" s="7"/>
      <c r="F105" s="4">
        <f t="shared" si="2"/>
        <v>-1</v>
      </c>
      <c r="L105" s="14" t="s">
        <v>3</v>
      </c>
      <c r="M105" s="14" t="s">
        <v>2</v>
      </c>
      <c r="N105" s="6" t="s">
        <v>4</v>
      </c>
      <c r="O105" s="7">
        <v>1317263</v>
      </c>
      <c r="P105" s="7">
        <v>1597405</v>
      </c>
      <c r="Q105" s="4">
        <f t="shared" si="3"/>
        <v>0.212669755394329</v>
      </c>
    </row>
    <row r="106" spans="1:17" x14ac:dyDescent="0.25">
      <c r="A106" s="14" t="s">
        <v>3</v>
      </c>
      <c r="B106" s="14" t="s">
        <v>9</v>
      </c>
      <c r="C106" s="6" t="s">
        <v>152</v>
      </c>
      <c r="D106" s="7">
        <v>113589</v>
      </c>
      <c r="E106" s="7">
        <v>24235</v>
      </c>
      <c r="F106" s="4">
        <f t="shared" si="2"/>
        <v>-0.7866430728327567</v>
      </c>
      <c r="L106" s="14" t="s">
        <v>3</v>
      </c>
      <c r="M106" s="14" t="s">
        <v>2</v>
      </c>
      <c r="N106" s="6" t="s">
        <v>1</v>
      </c>
      <c r="O106" s="7">
        <v>8545377</v>
      </c>
      <c r="P106" s="7">
        <v>11035031</v>
      </c>
      <c r="Q106" s="4">
        <f t="shared" si="3"/>
        <v>0.29134513316381477</v>
      </c>
    </row>
    <row r="107" spans="1:17" x14ac:dyDescent="0.25">
      <c r="A107" s="14" t="s">
        <v>3</v>
      </c>
      <c r="B107" s="14" t="s">
        <v>9</v>
      </c>
      <c r="C107" s="6" t="s">
        <v>15</v>
      </c>
      <c r="D107" s="7">
        <v>550</v>
      </c>
      <c r="E107" s="7">
        <v>3352</v>
      </c>
      <c r="F107" s="4">
        <f t="shared" si="2"/>
        <v>5.0945454545454547</v>
      </c>
      <c r="L107" s="16" t="s">
        <v>0</v>
      </c>
      <c r="M107" s="17"/>
      <c r="N107" s="15"/>
      <c r="O107" s="10">
        <v>616402691</v>
      </c>
      <c r="P107" s="10">
        <v>633766061</v>
      </c>
      <c r="Q107" s="4">
        <f t="shared" si="3"/>
        <v>2.8168874428226659E-2</v>
      </c>
    </row>
    <row r="108" spans="1:17" x14ac:dyDescent="0.25">
      <c r="A108" s="14" t="s">
        <v>3</v>
      </c>
      <c r="B108" s="14" t="s">
        <v>9</v>
      </c>
      <c r="C108" s="6" t="s">
        <v>13</v>
      </c>
      <c r="D108" s="7">
        <v>38359</v>
      </c>
      <c r="E108" s="7">
        <v>24947</v>
      </c>
      <c r="F108" s="4">
        <f t="shared" si="2"/>
        <v>-0.34964415130738546</v>
      </c>
    </row>
    <row r="109" spans="1:17" x14ac:dyDescent="0.25">
      <c r="A109" s="14" t="s">
        <v>3</v>
      </c>
      <c r="B109" s="14" t="s">
        <v>9</v>
      </c>
      <c r="C109" s="6" t="s">
        <v>12</v>
      </c>
      <c r="D109" s="7">
        <v>113192</v>
      </c>
      <c r="E109" s="7">
        <v>140809</v>
      </c>
      <c r="F109" s="4">
        <f t="shared" si="2"/>
        <v>0.24398367375786276</v>
      </c>
    </row>
    <row r="110" spans="1:17" x14ac:dyDescent="0.25">
      <c r="A110" s="14" t="s">
        <v>3</v>
      </c>
      <c r="B110" s="14" t="s">
        <v>9</v>
      </c>
      <c r="C110" s="6" t="s">
        <v>8</v>
      </c>
      <c r="D110" s="7">
        <v>1029</v>
      </c>
      <c r="E110" s="7"/>
      <c r="F110" s="4">
        <f t="shared" si="2"/>
        <v>-1</v>
      </c>
    </row>
    <row r="111" spans="1:17" x14ac:dyDescent="0.25">
      <c r="A111" s="14" t="s">
        <v>3</v>
      </c>
      <c r="B111" s="14" t="s">
        <v>2</v>
      </c>
      <c r="C111" s="20" t="s">
        <v>0</v>
      </c>
      <c r="D111" s="19">
        <v>15543239</v>
      </c>
      <c r="E111" s="19">
        <v>14460147</v>
      </c>
      <c r="F111" s="4">
        <f t="shared" si="2"/>
        <v>-6.9682515980099127E-2</v>
      </c>
    </row>
    <row r="112" spans="1:17" x14ac:dyDescent="0.25">
      <c r="A112" s="14" t="s">
        <v>3</v>
      </c>
      <c r="B112" s="14" t="s">
        <v>2</v>
      </c>
      <c r="C112" s="6" t="s">
        <v>115</v>
      </c>
      <c r="D112" s="7">
        <v>1774</v>
      </c>
      <c r="E112" s="7"/>
      <c r="F112" s="4">
        <f t="shared" si="2"/>
        <v>-1</v>
      </c>
    </row>
    <row r="113" spans="1:6" x14ac:dyDescent="0.25">
      <c r="A113" s="14" t="s">
        <v>3</v>
      </c>
      <c r="B113" s="14" t="s">
        <v>2</v>
      </c>
      <c r="C113" s="6" t="s">
        <v>153</v>
      </c>
      <c r="D113" s="7">
        <v>25000</v>
      </c>
      <c r="E113" s="7"/>
      <c r="F113" s="4">
        <f t="shared" si="2"/>
        <v>-1</v>
      </c>
    </row>
    <row r="114" spans="1:6" x14ac:dyDescent="0.25">
      <c r="A114" s="14" t="s">
        <v>3</v>
      </c>
      <c r="B114" s="14" t="s">
        <v>2</v>
      </c>
      <c r="C114" s="6" t="s">
        <v>6</v>
      </c>
      <c r="D114" s="7">
        <v>9932</v>
      </c>
      <c r="E114" s="7"/>
      <c r="F114" s="4">
        <f t="shared" si="2"/>
        <v>-1</v>
      </c>
    </row>
    <row r="115" spans="1:6" x14ac:dyDescent="0.25">
      <c r="A115" s="14" t="s">
        <v>3</v>
      </c>
      <c r="B115" s="14" t="s">
        <v>2</v>
      </c>
      <c r="C115" s="6" t="s">
        <v>166</v>
      </c>
      <c r="D115" s="7">
        <v>10563</v>
      </c>
      <c r="E115" s="7"/>
      <c r="F115" s="4">
        <f t="shared" si="2"/>
        <v>-1</v>
      </c>
    </row>
    <row r="116" spans="1:6" x14ac:dyDescent="0.25">
      <c r="A116" s="14" t="s">
        <v>3</v>
      </c>
      <c r="B116" s="14" t="s">
        <v>2</v>
      </c>
      <c r="C116" s="6" t="s">
        <v>5</v>
      </c>
      <c r="D116" s="7">
        <v>1481972</v>
      </c>
      <c r="E116" s="7">
        <v>1827711</v>
      </c>
      <c r="F116" s="4">
        <f t="shared" si="2"/>
        <v>0.23329658050219573</v>
      </c>
    </row>
    <row r="117" spans="1:6" x14ac:dyDescent="0.25">
      <c r="A117" s="14" t="s">
        <v>3</v>
      </c>
      <c r="B117" s="14" t="s">
        <v>2</v>
      </c>
      <c r="C117" s="6" t="s">
        <v>4</v>
      </c>
      <c r="D117" s="7">
        <v>1017980</v>
      </c>
      <c r="E117" s="7">
        <v>1597405</v>
      </c>
      <c r="F117" s="4">
        <f t="shared" si="2"/>
        <v>0.56919094677695048</v>
      </c>
    </row>
    <row r="118" spans="1:6" x14ac:dyDescent="0.25">
      <c r="A118" s="14" t="s">
        <v>3</v>
      </c>
      <c r="B118" s="14" t="s">
        <v>2</v>
      </c>
      <c r="C118" s="6" t="s">
        <v>1</v>
      </c>
      <c r="D118" s="7">
        <v>12996018</v>
      </c>
      <c r="E118" s="7">
        <v>11035031</v>
      </c>
      <c r="F118" s="4">
        <f t="shared" si="2"/>
        <v>-0.15089137303441716</v>
      </c>
    </row>
    <row r="119" spans="1:6" x14ac:dyDescent="0.25">
      <c r="A119" s="18" t="s">
        <v>0</v>
      </c>
      <c r="B119" s="17"/>
      <c r="C119" s="15"/>
      <c r="D119" s="19">
        <v>613150757</v>
      </c>
      <c r="E119" s="19">
        <v>633766061</v>
      </c>
      <c r="F119" s="4">
        <f t="shared" si="2"/>
        <v>3.362191722777242E-2</v>
      </c>
    </row>
  </sheetData>
  <mergeCells count="28">
    <mergeCell ref="A119:C119"/>
    <mergeCell ref="L1:N1"/>
    <mergeCell ref="L3:L31"/>
    <mergeCell ref="M3:N3"/>
    <mergeCell ref="M4:M31"/>
    <mergeCell ref="L32:L106"/>
    <mergeCell ref="M32:N32"/>
    <mergeCell ref="M33:M54"/>
    <mergeCell ref="M55:M65"/>
    <mergeCell ref="M66:M76"/>
    <mergeCell ref="M77:M91"/>
    <mergeCell ref="M92:M95"/>
    <mergeCell ref="M96:M102"/>
    <mergeCell ref="M103:M106"/>
    <mergeCell ref="L107:N107"/>
    <mergeCell ref="A33:A118"/>
    <mergeCell ref="B57:B66"/>
    <mergeCell ref="B67:B81"/>
    <mergeCell ref="B82:B97"/>
    <mergeCell ref="B98:B101"/>
    <mergeCell ref="B102:B110"/>
    <mergeCell ref="A1:C1"/>
    <mergeCell ref="A3:A32"/>
    <mergeCell ref="B3:C3"/>
    <mergeCell ref="B4:B32"/>
    <mergeCell ref="B33:C33"/>
    <mergeCell ref="B34:B56"/>
    <mergeCell ref="B111:B118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BBAEA-00EF-4C17-A91F-43140ED2C55C}">
  <dimension ref="A1:Q171"/>
  <sheetViews>
    <sheetView workbookViewId="0">
      <selection activeCell="Q1" sqref="Q1"/>
    </sheetView>
  </sheetViews>
  <sheetFormatPr defaultColWidth="9.140625" defaultRowHeight="15" x14ac:dyDescent="0.25"/>
  <cols>
    <col min="4" max="4" width="12.5703125" customWidth="1"/>
    <col min="5" max="5" width="13.42578125" customWidth="1"/>
    <col min="6" max="6" width="10.5703125" customWidth="1"/>
    <col min="7" max="11" width="9.140625" style="2"/>
    <col min="15" max="15" width="14.42578125" customWidth="1"/>
    <col min="16" max="16" width="14.7109375" customWidth="1"/>
    <col min="18" max="16384" width="9.140625" style="2"/>
  </cols>
  <sheetData>
    <row r="1" spans="1:17" x14ac:dyDescent="0.25">
      <c r="A1" s="12" t="s">
        <v>172</v>
      </c>
      <c r="B1" s="13"/>
      <c r="C1" s="13"/>
      <c r="D1" s="9">
        <v>2023</v>
      </c>
      <c r="E1" s="9">
        <v>2024</v>
      </c>
      <c r="F1" t="s">
        <v>184</v>
      </c>
      <c r="L1" s="12" t="s">
        <v>176</v>
      </c>
      <c r="M1" s="13"/>
      <c r="N1" s="13"/>
      <c r="O1" s="3" t="s">
        <v>181</v>
      </c>
      <c r="P1" s="3" t="s">
        <v>193</v>
      </c>
      <c r="Q1" t="s">
        <v>184</v>
      </c>
    </row>
    <row r="2" spans="1:17" x14ac:dyDescent="0.25">
      <c r="A2" s="5"/>
      <c r="B2" s="5"/>
      <c r="C2" s="5"/>
      <c r="D2" s="5" t="s">
        <v>114</v>
      </c>
      <c r="E2" s="5" t="s">
        <v>114</v>
      </c>
      <c r="L2" s="5"/>
      <c r="M2" s="5"/>
      <c r="N2" s="5"/>
      <c r="O2" s="5" t="s">
        <v>114</v>
      </c>
      <c r="P2" s="5" t="s">
        <v>114</v>
      </c>
    </row>
    <row r="3" spans="1:17" x14ac:dyDescent="0.25">
      <c r="A3" s="14" t="s">
        <v>86</v>
      </c>
      <c r="B3" s="16" t="s">
        <v>0</v>
      </c>
      <c r="C3" s="15"/>
      <c r="D3" s="10">
        <v>95821946</v>
      </c>
      <c r="E3" s="10">
        <v>106531986</v>
      </c>
      <c r="F3" s="4">
        <f>(E3-D3)/D3</f>
        <v>0.11177022015395095</v>
      </c>
      <c r="L3" s="14" t="s">
        <v>86</v>
      </c>
      <c r="M3" s="16" t="s">
        <v>0</v>
      </c>
      <c r="N3" s="15"/>
      <c r="O3" s="10">
        <v>89225093</v>
      </c>
      <c r="P3" s="10">
        <v>106531986</v>
      </c>
      <c r="Q3" s="4">
        <f>(P3-O3)/O3</f>
        <v>0.1939688984129162</v>
      </c>
    </row>
    <row r="4" spans="1:17" x14ac:dyDescent="0.25">
      <c r="A4" s="14" t="s">
        <v>86</v>
      </c>
      <c r="B4" s="14" t="s">
        <v>85</v>
      </c>
      <c r="C4" s="11" t="s">
        <v>0</v>
      </c>
      <c r="D4" s="10">
        <v>95821946</v>
      </c>
      <c r="E4" s="10">
        <v>106531986</v>
      </c>
      <c r="F4" s="4">
        <f t="shared" ref="F4:F67" si="0">(E4-D4)/D4</f>
        <v>0.11177022015395095</v>
      </c>
      <c r="L4" s="14" t="s">
        <v>86</v>
      </c>
      <c r="M4" s="14" t="s">
        <v>85</v>
      </c>
      <c r="N4" s="11" t="s">
        <v>0</v>
      </c>
      <c r="O4" s="10">
        <v>89225093</v>
      </c>
      <c r="P4" s="10">
        <v>106531986</v>
      </c>
      <c r="Q4" s="4">
        <f t="shared" ref="Q4:Q67" si="1">(P4-O4)/O4</f>
        <v>0.1939688984129162</v>
      </c>
    </row>
    <row r="5" spans="1:17" x14ac:dyDescent="0.25">
      <c r="A5" s="14" t="s">
        <v>86</v>
      </c>
      <c r="B5" s="14" t="s">
        <v>85</v>
      </c>
      <c r="C5" s="6" t="s">
        <v>113</v>
      </c>
      <c r="D5" s="7">
        <v>238425</v>
      </c>
      <c r="E5" s="7">
        <v>409636</v>
      </c>
      <c r="F5" s="4">
        <f t="shared" si="0"/>
        <v>0.71809164307434203</v>
      </c>
      <c r="L5" s="14" t="s">
        <v>86</v>
      </c>
      <c r="M5" s="14" t="s">
        <v>85</v>
      </c>
      <c r="N5" s="6" t="s">
        <v>113</v>
      </c>
      <c r="O5" s="7">
        <v>318778</v>
      </c>
      <c r="P5" s="7">
        <v>409636</v>
      </c>
      <c r="Q5" s="4">
        <f t="shared" si="1"/>
        <v>0.28501966886046087</v>
      </c>
    </row>
    <row r="6" spans="1:17" x14ac:dyDescent="0.25">
      <c r="A6" s="14" t="s">
        <v>86</v>
      </c>
      <c r="B6" s="14" t="s">
        <v>85</v>
      </c>
      <c r="C6" s="6" t="s">
        <v>112</v>
      </c>
      <c r="D6" s="7">
        <v>3277321</v>
      </c>
      <c r="E6" s="7">
        <v>3112292</v>
      </c>
      <c r="F6" s="4">
        <f t="shared" si="0"/>
        <v>-5.0354847755224467E-2</v>
      </c>
      <c r="L6" s="14" t="s">
        <v>86</v>
      </c>
      <c r="M6" s="14" t="s">
        <v>85</v>
      </c>
      <c r="N6" s="6" t="s">
        <v>112</v>
      </c>
      <c r="O6" s="7">
        <v>2367696</v>
      </c>
      <c r="P6" s="7">
        <v>3112292</v>
      </c>
      <c r="Q6" s="4">
        <f t="shared" si="1"/>
        <v>0.3144812509714085</v>
      </c>
    </row>
    <row r="7" spans="1:17" x14ac:dyDescent="0.25">
      <c r="A7" s="14" t="s">
        <v>86</v>
      </c>
      <c r="B7" s="14" t="s">
        <v>85</v>
      </c>
      <c r="C7" s="6" t="s">
        <v>111</v>
      </c>
      <c r="D7" s="7">
        <v>119952</v>
      </c>
      <c r="E7" s="7">
        <v>208589</v>
      </c>
      <c r="F7" s="4">
        <f t="shared" si="0"/>
        <v>0.73893724156329199</v>
      </c>
      <c r="L7" s="14" t="s">
        <v>86</v>
      </c>
      <c r="M7" s="14" t="s">
        <v>85</v>
      </c>
      <c r="N7" s="6" t="s">
        <v>111</v>
      </c>
      <c r="O7" s="7">
        <v>90466</v>
      </c>
      <c r="P7" s="7">
        <v>208589</v>
      </c>
      <c r="Q7" s="4">
        <f t="shared" si="1"/>
        <v>1.3057170649746865</v>
      </c>
    </row>
    <row r="8" spans="1:17" x14ac:dyDescent="0.25">
      <c r="A8" s="14" t="s">
        <v>86</v>
      </c>
      <c r="B8" s="14" t="s">
        <v>85</v>
      </c>
      <c r="C8" s="6" t="s">
        <v>110</v>
      </c>
      <c r="D8" s="7">
        <v>25049</v>
      </c>
      <c r="E8" s="7">
        <v>32968</v>
      </c>
      <c r="F8" s="4">
        <f t="shared" si="0"/>
        <v>0.31614036488482572</v>
      </c>
      <c r="L8" s="14" t="s">
        <v>86</v>
      </c>
      <c r="M8" s="14" t="s">
        <v>85</v>
      </c>
      <c r="N8" s="6" t="s">
        <v>110</v>
      </c>
      <c r="O8" s="7">
        <v>14083</v>
      </c>
      <c r="P8" s="7">
        <v>32968</v>
      </c>
      <c r="Q8" s="4">
        <f t="shared" si="1"/>
        <v>1.3409784846978627</v>
      </c>
    </row>
    <row r="9" spans="1:17" x14ac:dyDescent="0.25">
      <c r="A9" s="14" t="s">
        <v>86</v>
      </c>
      <c r="B9" s="14" t="s">
        <v>85</v>
      </c>
      <c r="C9" s="6" t="s">
        <v>109</v>
      </c>
      <c r="D9" s="7">
        <v>139045</v>
      </c>
      <c r="E9" s="7">
        <v>210172</v>
      </c>
      <c r="F9" s="4">
        <f t="shared" si="0"/>
        <v>0.51153942968103849</v>
      </c>
      <c r="L9" s="14" t="s">
        <v>86</v>
      </c>
      <c r="M9" s="14" t="s">
        <v>85</v>
      </c>
      <c r="N9" s="6" t="s">
        <v>109</v>
      </c>
      <c r="O9" s="7">
        <v>75586</v>
      </c>
      <c r="P9" s="7">
        <v>210172</v>
      </c>
      <c r="Q9" s="4">
        <f t="shared" si="1"/>
        <v>1.7805678300214325</v>
      </c>
    </row>
    <row r="10" spans="1:17" x14ac:dyDescent="0.25">
      <c r="A10" s="14" t="s">
        <v>86</v>
      </c>
      <c r="B10" s="14" t="s">
        <v>85</v>
      </c>
      <c r="C10" s="6" t="s">
        <v>108</v>
      </c>
      <c r="D10" s="7">
        <v>3522421</v>
      </c>
      <c r="E10" s="7">
        <v>4309306</v>
      </c>
      <c r="F10" s="4">
        <f t="shared" si="0"/>
        <v>0.2233932286912893</v>
      </c>
      <c r="L10" s="14" t="s">
        <v>86</v>
      </c>
      <c r="M10" s="14" t="s">
        <v>85</v>
      </c>
      <c r="N10" s="6" t="s">
        <v>108</v>
      </c>
      <c r="O10" s="7">
        <v>4248820</v>
      </c>
      <c r="P10" s="7">
        <v>4309306</v>
      </c>
      <c r="Q10" s="4">
        <f t="shared" si="1"/>
        <v>1.4235952570360711E-2</v>
      </c>
    </row>
    <row r="11" spans="1:17" x14ac:dyDescent="0.25">
      <c r="A11" s="14" t="s">
        <v>86</v>
      </c>
      <c r="B11" s="14" t="s">
        <v>85</v>
      </c>
      <c r="C11" s="6" t="s">
        <v>107</v>
      </c>
      <c r="D11" s="7">
        <v>831869</v>
      </c>
      <c r="E11" s="7">
        <v>707677</v>
      </c>
      <c r="F11" s="4">
        <f t="shared" si="0"/>
        <v>-0.14929273719780398</v>
      </c>
      <c r="L11" s="14" t="s">
        <v>86</v>
      </c>
      <c r="M11" s="14" t="s">
        <v>85</v>
      </c>
      <c r="N11" s="6" t="s">
        <v>107</v>
      </c>
      <c r="O11" s="7">
        <v>1602337</v>
      </c>
      <c r="P11" s="7">
        <v>707677</v>
      </c>
      <c r="Q11" s="4">
        <f t="shared" si="1"/>
        <v>-0.55834696446502829</v>
      </c>
    </row>
    <row r="12" spans="1:17" x14ac:dyDescent="0.25">
      <c r="A12" s="14" t="s">
        <v>86</v>
      </c>
      <c r="B12" s="14" t="s">
        <v>85</v>
      </c>
      <c r="C12" s="6" t="s">
        <v>106</v>
      </c>
      <c r="D12" s="7">
        <v>10970</v>
      </c>
      <c r="E12" s="7">
        <v>333031</v>
      </c>
      <c r="F12" s="4">
        <f t="shared" si="0"/>
        <v>29.35834092980857</v>
      </c>
      <c r="L12" s="14" t="s">
        <v>86</v>
      </c>
      <c r="M12" s="14" t="s">
        <v>85</v>
      </c>
      <c r="N12" s="6" t="s">
        <v>106</v>
      </c>
      <c r="O12" s="7">
        <v>125536</v>
      </c>
      <c r="P12" s="7">
        <v>333031</v>
      </c>
      <c r="Q12" s="4">
        <f t="shared" si="1"/>
        <v>1.6528724827937802</v>
      </c>
    </row>
    <row r="13" spans="1:17" x14ac:dyDescent="0.25">
      <c r="A13" s="14" t="s">
        <v>86</v>
      </c>
      <c r="B13" s="14" t="s">
        <v>85</v>
      </c>
      <c r="C13" s="6" t="s">
        <v>105</v>
      </c>
      <c r="D13" s="7">
        <v>44736</v>
      </c>
      <c r="E13" s="7">
        <v>115934</v>
      </c>
      <c r="F13" s="4">
        <f t="shared" si="0"/>
        <v>1.5915146638054363</v>
      </c>
      <c r="L13" s="14" t="s">
        <v>86</v>
      </c>
      <c r="M13" s="14" t="s">
        <v>85</v>
      </c>
      <c r="N13" s="6" t="s">
        <v>105</v>
      </c>
      <c r="O13" s="7">
        <v>93655</v>
      </c>
      <c r="P13" s="7">
        <v>115934</v>
      </c>
      <c r="Q13" s="4">
        <f t="shared" si="1"/>
        <v>0.23788372217180076</v>
      </c>
    </row>
    <row r="14" spans="1:17" x14ac:dyDescent="0.25">
      <c r="A14" s="14" t="s">
        <v>86</v>
      </c>
      <c r="B14" s="14" t="s">
        <v>85</v>
      </c>
      <c r="C14" s="6" t="s">
        <v>104</v>
      </c>
      <c r="D14" s="7">
        <v>223943</v>
      </c>
      <c r="E14" s="7">
        <v>233731</v>
      </c>
      <c r="F14" s="4">
        <f t="shared" si="0"/>
        <v>4.370755058206776E-2</v>
      </c>
      <c r="L14" s="14" t="s">
        <v>86</v>
      </c>
      <c r="M14" s="14" t="s">
        <v>85</v>
      </c>
      <c r="N14" s="6" t="s">
        <v>104</v>
      </c>
      <c r="O14" s="7">
        <v>186766</v>
      </c>
      <c r="P14" s="7">
        <v>233731</v>
      </c>
      <c r="Q14" s="4">
        <f t="shared" si="1"/>
        <v>0.25146439930180009</v>
      </c>
    </row>
    <row r="15" spans="1:17" x14ac:dyDescent="0.25">
      <c r="A15" s="14" t="s">
        <v>86</v>
      </c>
      <c r="B15" s="14" t="s">
        <v>85</v>
      </c>
      <c r="C15" s="6" t="s">
        <v>103</v>
      </c>
      <c r="D15" s="7">
        <v>30345751</v>
      </c>
      <c r="E15" s="7">
        <v>29767904</v>
      </c>
      <c r="F15" s="4">
        <f t="shared" si="0"/>
        <v>-1.9042105763011106E-2</v>
      </c>
      <c r="L15" s="14" t="s">
        <v>86</v>
      </c>
      <c r="M15" s="14" t="s">
        <v>85</v>
      </c>
      <c r="N15" s="6" t="s">
        <v>103</v>
      </c>
      <c r="O15" s="7">
        <v>26979270</v>
      </c>
      <c r="P15" s="7">
        <v>29767904</v>
      </c>
      <c r="Q15" s="4">
        <f t="shared" si="1"/>
        <v>0.10336209986408083</v>
      </c>
    </row>
    <row r="16" spans="1:17" x14ac:dyDescent="0.25">
      <c r="A16" s="14" t="s">
        <v>86</v>
      </c>
      <c r="B16" s="14" t="s">
        <v>85</v>
      </c>
      <c r="C16" s="6" t="s">
        <v>102</v>
      </c>
      <c r="D16" s="7">
        <v>13950968</v>
      </c>
      <c r="E16" s="7">
        <v>16204092</v>
      </c>
      <c r="F16" s="4">
        <f t="shared" si="0"/>
        <v>0.16150305842576659</v>
      </c>
      <c r="L16" s="14" t="s">
        <v>86</v>
      </c>
      <c r="M16" s="14" t="s">
        <v>85</v>
      </c>
      <c r="N16" s="6" t="s">
        <v>102</v>
      </c>
      <c r="O16" s="7">
        <v>12988512</v>
      </c>
      <c r="P16" s="7">
        <v>16204092</v>
      </c>
      <c r="Q16" s="4">
        <f t="shared" si="1"/>
        <v>0.2475710843551594</v>
      </c>
    </row>
    <row r="17" spans="1:17" x14ac:dyDescent="0.25">
      <c r="A17" s="14" t="s">
        <v>86</v>
      </c>
      <c r="B17" s="14" t="s">
        <v>85</v>
      </c>
      <c r="C17" s="6" t="s">
        <v>101</v>
      </c>
      <c r="D17" s="7">
        <v>144027</v>
      </c>
      <c r="E17" s="7">
        <v>155264</v>
      </c>
      <c r="F17" s="4">
        <f t="shared" si="0"/>
        <v>7.8020093454699471E-2</v>
      </c>
      <c r="L17" s="14" t="s">
        <v>86</v>
      </c>
      <c r="M17" s="14" t="s">
        <v>85</v>
      </c>
      <c r="N17" s="6" t="s">
        <v>101</v>
      </c>
      <c r="O17" s="7">
        <v>114520</v>
      </c>
      <c r="P17" s="7">
        <v>155264</v>
      </c>
      <c r="Q17" s="4">
        <f t="shared" si="1"/>
        <v>0.35578064966818024</v>
      </c>
    </row>
    <row r="18" spans="1:17" x14ac:dyDescent="0.25">
      <c r="A18" s="14" t="s">
        <v>86</v>
      </c>
      <c r="B18" s="14" t="s">
        <v>85</v>
      </c>
      <c r="C18" s="6" t="s">
        <v>100</v>
      </c>
      <c r="D18" s="7">
        <v>207756</v>
      </c>
      <c r="E18" s="7">
        <v>78913</v>
      </c>
      <c r="F18" s="4">
        <f t="shared" si="0"/>
        <v>-0.62016500125146812</v>
      </c>
      <c r="L18" s="14" t="s">
        <v>86</v>
      </c>
      <c r="M18" s="14" t="s">
        <v>85</v>
      </c>
      <c r="N18" s="6" t="s">
        <v>100</v>
      </c>
      <c r="O18" s="7">
        <v>498058</v>
      </c>
      <c r="P18" s="7">
        <v>78913</v>
      </c>
      <c r="Q18" s="4">
        <f t="shared" si="1"/>
        <v>-0.84155861365543772</v>
      </c>
    </row>
    <row r="19" spans="1:17" x14ac:dyDescent="0.25">
      <c r="A19" s="14" t="s">
        <v>86</v>
      </c>
      <c r="B19" s="14" t="s">
        <v>85</v>
      </c>
      <c r="C19" s="6" t="s">
        <v>99</v>
      </c>
      <c r="D19" s="7">
        <v>23297276</v>
      </c>
      <c r="E19" s="7">
        <v>20835720</v>
      </c>
      <c r="F19" s="4">
        <f t="shared" si="0"/>
        <v>-0.10565853278297428</v>
      </c>
      <c r="L19" s="14" t="s">
        <v>86</v>
      </c>
      <c r="M19" s="14" t="s">
        <v>85</v>
      </c>
      <c r="N19" s="6" t="s">
        <v>99</v>
      </c>
      <c r="O19" s="7">
        <v>18095674</v>
      </c>
      <c r="P19" s="7">
        <v>20835720</v>
      </c>
      <c r="Q19" s="4">
        <f t="shared" si="1"/>
        <v>0.15141994711001094</v>
      </c>
    </row>
    <row r="20" spans="1:17" x14ac:dyDescent="0.25">
      <c r="A20" s="14" t="s">
        <v>86</v>
      </c>
      <c r="B20" s="14" t="s">
        <v>85</v>
      </c>
      <c r="C20" s="6" t="s">
        <v>98</v>
      </c>
      <c r="D20" s="7">
        <v>5146923</v>
      </c>
      <c r="E20" s="7">
        <v>2744324</v>
      </c>
      <c r="F20" s="4">
        <f t="shared" si="0"/>
        <v>-0.46680298112095325</v>
      </c>
      <c r="L20" s="14" t="s">
        <v>86</v>
      </c>
      <c r="M20" s="14" t="s">
        <v>85</v>
      </c>
      <c r="N20" s="6" t="s">
        <v>98</v>
      </c>
      <c r="O20" s="7">
        <v>3081334</v>
      </c>
      <c r="P20" s="7">
        <v>2744324</v>
      </c>
      <c r="Q20" s="4">
        <f t="shared" si="1"/>
        <v>-0.10937146054273895</v>
      </c>
    </row>
    <row r="21" spans="1:17" x14ac:dyDescent="0.25">
      <c r="A21" s="14" t="s">
        <v>86</v>
      </c>
      <c r="B21" s="14" t="s">
        <v>85</v>
      </c>
      <c r="C21" s="6" t="s">
        <v>97</v>
      </c>
      <c r="D21" s="7">
        <v>117823</v>
      </c>
      <c r="E21" s="7">
        <v>33434</v>
      </c>
      <c r="F21" s="4">
        <f t="shared" si="0"/>
        <v>-0.71623537000415882</v>
      </c>
      <c r="L21" s="14" t="s">
        <v>86</v>
      </c>
      <c r="M21" s="14" t="s">
        <v>85</v>
      </c>
      <c r="N21" s="6" t="s">
        <v>97</v>
      </c>
      <c r="O21" s="7">
        <v>46921</v>
      </c>
      <c r="P21" s="7">
        <v>33434</v>
      </c>
      <c r="Q21" s="4">
        <f t="shared" si="1"/>
        <v>-0.28744059163274438</v>
      </c>
    </row>
    <row r="22" spans="1:17" x14ac:dyDescent="0.25">
      <c r="A22" s="14" t="s">
        <v>86</v>
      </c>
      <c r="B22" s="14" t="s">
        <v>85</v>
      </c>
      <c r="C22" s="6" t="s">
        <v>96</v>
      </c>
      <c r="D22" s="7">
        <v>247278</v>
      </c>
      <c r="E22" s="7">
        <v>114203</v>
      </c>
      <c r="F22" s="4">
        <f t="shared" si="0"/>
        <v>-0.53815948042284389</v>
      </c>
      <c r="L22" s="14" t="s">
        <v>86</v>
      </c>
      <c r="M22" s="14" t="s">
        <v>85</v>
      </c>
      <c r="N22" s="6" t="s">
        <v>96</v>
      </c>
      <c r="O22" s="7">
        <v>229240</v>
      </c>
      <c r="P22" s="7">
        <v>114203</v>
      </c>
      <c r="Q22" s="4">
        <f t="shared" si="1"/>
        <v>-0.50181905426627116</v>
      </c>
    </row>
    <row r="23" spans="1:17" x14ac:dyDescent="0.25">
      <c r="A23" s="14" t="s">
        <v>86</v>
      </c>
      <c r="B23" s="14" t="s">
        <v>85</v>
      </c>
      <c r="C23" s="6" t="s">
        <v>95</v>
      </c>
      <c r="D23" s="7">
        <v>117284</v>
      </c>
      <c r="E23" s="7">
        <v>55953</v>
      </c>
      <c r="F23" s="4">
        <f t="shared" si="0"/>
        <v>-0.52292725350431435</v>
      </c>
      <c r="L23" s="14" t="s">
        <v>86</v>
      </c>
      <c r="M23" s="14" t="s">
        <v>85</v>
      </c>
      <c r="N23" s="6" t="s">
        <v>95</v>
      </c>
      <c r="O23" s="7">
        <v>129794</v>
      </c>
      <c r="P23" s="7">
        <v>55953</v>
      </c>
      <c r="Q23" s="4">
        <f t="shared" si="1"/>
        <v>-0.56890919456985689</v>
      </c>
    </row>
    <row r="24" spans="1:17" x14ac:dyDescent="0.25">
      <c r="A24" s="14" t="s">
        <v>86</v>
      </c>
      <c r="B24" s="14" t="s">
        <v>85</v>
      </c>
      <c r="C24" s="6" t="s">
        <v>94</v>
      </c>
      <c r="D24" s="7">
        <v>45627</v>
      </c>
      <c r="E24" s="7">
        <v>192287</v>
      </c>
      <c r="F24" s="4">
        <f t="shared" si="0"/>
        <v>3.2143248515133584</v>
      </c>
      <c r="L24" s="14" t="s">
        <v>86</v>
      </c>
      <c r="M24" s="14" t="s">
        <v>85</v>
      </c>
      <c r="N24" s="6" t="s">
        <v>94</v>
      </c>
      <c r="O24" s="7">
        <v>129329</v>
      </c>
      <c r="P24" s="7">
        <v>192287</v>
      </c>
      <c r="Q24" s="4">
        <f t="shared" si="1"/>
        <v>0.48680497026962244</v>
      </c>
    </row>
    <row r="25" spans="1:17" x14ac:dyDescent="0.25">
      <c r="A25" s="14" t="s">
        <v>86</v>
      </c>
      <c r="B25" s="14" t="s">
        <v>85</v>
      </c>
      <c r="C25" s="6" t="s">
        <v>93</v>
      </c>
      <c r="D25" s="7">
        <v>6678876</v>
      </c>
      <c r="E25" s="7">
        <v>10455795</v>
      </c>
      <c r="F25" s="4">
        <f t="shared" si="0"/>
        <v>0.56550218929053331</v>
      </c>
      <c r="L25" s="14" t="s">
        <v>86</v>
      </c>
      <c r="M25" s="14" t="s">
        <v>85</v>
      </c>
      <c r="N25" s="6" t="s">
        <v>93</v>
      </c>
      <c r="O25" s="7">
        <v>11119998</v>
      </c>
      <c r="P25" s="7">
        <v>10455795</v>
      </c>
      <c r="Q25" s="4">
        <f t="shared" si="1"/>
        <v>-5.9730496354405818E-2</v>
      </c>
    </row>
    <row r="26" spans="1:17" x14ac:dyDescent="0.25">
      <c r="A26" s="14" t="s">
        <v>86</v>
      </c>
      <c r="B26" s="14" t="s">
        <v>85</v>
      </c>
      <c r="C26" s="6" t="s">
        <v>92</v>
      </c>
      <c r="D26" s="7">
        <v>1295665</v>
      </c>
      <c r="E26" s="7">
        <v>1466924</v>
      </c>
      <c r="F26" s="4">
        <f t="shared" si="0"/>
        <v>0.13217845662266095</v>
      </c>
      <c r="L26" s="14" t="s">
        <v>86</v>
      </c>
      <c r="M26" s="14" t="s">
        <v>85</v>
      </c>
      <c r="N26" s="6" t="s">
        <v>92</v>
      </c>
      <c r="O26" s="7">
        <v>1902510</v>
      </c>
      <c r="P26" s="7">
        <v>1466924</v>
      </c>
      <c r="Q26" s="4">
        <f t="shared" si="1"/>
        <v>-0.22895333007448054</v>
      </c>
    </row>
    <row r="27" spans="1:17" x14ac:dyDescent="0.25">
      <c r="A27" s="14" t="s">
        <v>86</v>
      </c>
      <c r="B27" s="14" t="s">
        <v>85</v>
      </c>
      <c r="C27" s="6" t="s">
        <v>91</v>
      </c>
      <c r="D27" s="7">
        <v>767605</v>
      </c>
      <c r="E27" s="7">
        <v>662484</v>
      </c>
      <c r="F27" s="4">
        <f t="shared" si="0"/>
        <v>-0.13694673692849837</v>
      </c>
      <c r="L27" s="14" t="s">
        <v>86</v>
      </c>
      <c r="M27" s="14" t="s">
        <v>85</v>
      </c>
      <c r="N27" s="6" t="s">
        <v>91</v>
      </c>
      <c r="O27" s="7">
        <v>710071</v>
      </c>
      <c r="P27" s="7">
        <v>662484</v>
      </c>
      <c r="Q27" s="4">
        <f t="shared" si="1"/>
        <v>-6.7017241937778055E-2</v>
      </c>
    </row>
    <row r="28" spans="1:17" x14ac:dyDescent="0.25">
      <c r="A28" s="14" t="s">
        <v>86</v>
      </c>
      <c r="B28" s="14" t="s">
        <v>85</v>
      </c>
      <c r="C28" s="6" t="s">
        <v>90</v>
      </c>
      <c r="D28" s="7">
        <v>523112</v>
      </c>
      <c r="E28" s="7">
        <v>1213688</v>
      </c>
      <c r="F28" s="4">
        <f t="shared" si="0"/>
        <v>1.3201302971447797</v>
      </c>
      <c r="L28" s="14" t="s">
        <v>86</v>
      </c>
      <c r="M28" s="14" t="s">
        <v>85</v>
      </c>
      <c r="N28" s="6" t="s">
        <v>90</v>
      </c>
      <c r="O28" s="7">
        <v>409242</v>
      </c>
      <c r="P28" s="7">
        <v>1213688</v>
      </c>
      <c r="Q28" s="4">
        <f t="shared" si="1"/>
        <v>1.9656975579241622</v>
      </c>
    </row>
    <row r="29" spans="1:17" x14ac:dyDescent="0.25">
      <c r="A29" s="14" t="s">
        <v>86</v>
      </c>
      <c r="B29" s="14" t="s">
        <v>85</v>
      </c>
      <c r="C29" s="6" t="s">
        <v>89</v>
      </c>
      <c r="D29" s="7">
        <v>920290</v>
      </c>
      <c r="E29" s="7">
        <v>705235</v>
      </c>
      <c r="F29" s="4">
        <f t="shared" si="0"/>
        <v>-0.23368177422334263</v>
      </c>
      <c r="L29" s="14" t="s">
        <v>86</v>
      </c>
      <c r="M29" s="14" t="s">
        <v>85</v>
      </c>
      <c r="N29" s="6" t="s">
        <v>89</v>
      </c>
      <c r="O29" s="7">
        <v>601681</v>
      </c>
      <c r="P29" s="7">
        <v>705235</v>
      </c>
      <c r="Q29" s="4">
        <f t="shared" si="1"/>
        <v>0.1721078112820581</v>
      </c>
    </row>
    <row r="30" spans="1:17" x14ac:dyDescent="0.25">
      <c r="A30" s="14" t="s">
        <v>86</v>
      </c>
      <c r="B30" s="14" t="s">
        <v>85</v>
      </c>
      <c r="C30" s="6" t="s">
        <v>88</v>
      </c>
      <c r="D30" s="7">
        <v>32617</v>
      </c>
      <c r="E30" s="7">
        <v>28451</v>
      </c>
      <c r="F30" s="4">
        <f t="shared" si="0"/>
        <v>-0.12772480608271761</v>
      </c>
      <c r="L30" s="14" t="s">
        <v>86</v>
      </c>
      <c r="M30" s="14" t="s">
        <v>85</v>
      </c>
      <c r="N30" s="6" t="s">
        <v>88</v>
      </c>
      <c r="O30" s="7">
        <v>6870</v>
      </c>
      <c r="P30" s="7">
        <v>28451</v>
      </c>
      <c r="Q30" s="4">
        <f t="shared" si="1"/>
        <v>3.1413391557496362</v>
      </c>
    </row>
    <row r="31" spans="1:17" x14ac:dyDescent="0.25">
      <c r="A31" s="14" t="s">
        <v>86</v>
      </c>
      <c r="B31" s="14" t="s">
        <v>85</v>
      </c>
      <c r="C31" s="6" t="s">
        <v>87</v>
      </c>
      <c r="D31" s="7">
        <v>2201508</v>
      </c>
      <c r="E31" s="7">
        <v>11079071</v>
      </c>
      <c r="F31" s="4">
        <f t="shared" si="0"/>
        <v>4.0324918192438997</v>
      </c>
      <c r="L31" s="14" t="s">
        <v>86</v>
      </c>
      <c r="M31" s="14" t="s">
        <v>85</v>
      </c>
      <c r="N31" s="6" t="s">
        <v>87</v>
      </c>
      <c r="O31" s="7">
        <v>2127095</v>
      </c>
      <c r="P31" s="7">
        <v>11079071</v>
      </c>
      <c r="Q31" s="4">
        <f t="shared" si="1"/>
        <v>4.2085454575371575</v>
      </c>
    </row>
    <row r="32" spans="1:17" x14ac:dyDescent="0.25">
      <c r="A32" s="14" t="s">
        <v>86</v>
      </c>
      <c r="B32" s="14" t="s">
        <v>85</v>
      </c>
      <c r="C32" s="6" t="s">
        <v>185</v>
      </c>
      <c r="D32" s="7"/>
      <c r="E32" s="7">
        <v>1550</v>
      </c>
      <c r="F32" s="4"/>
      <c r="L32" s="14" t="s">
        <v>86</v>
      </c>
      <c r="M32" s="14" t="s">
        <v>85</v>
      </c>
      <c r="N32" s="6" t="s">
        <v>185</v>
      </c>
      <c r="O32" s="7"/>
      <c r="P32" s="7">
        <v>1550</v>
      </c>
      <c r="Q32" s="4"/>
    </row>
    <row r="33" spans="1:17" x14ac:dyDescent="0.25">
      <c r="A33" s="14" t="s">
        <v>86</v>
      </c>
      <c r="B33" s="14" t="s">
        <v>85</v>
      </c>
      <c r="C33" s="6" t="s">
        <v>84</v>
      </c>
      <c r="D33" s="7">
        <v>1347829</v>
      </c>
      <c r="E33" s="7">
        <v>1063358</v>
      </c>
      <c r="F33" s="4">
        <f t="shared" si="0"/>
        <v>-0.21105867287319088</v>
      </c>
      <c r="L33" s="14" t="s">
        <v>86</v>
      </c>
      <c r="M33" s="14" t="s">
        <v>85</v>
      </c>
      <c r="N33" s="6" t="s">
        <v>84</v>
      </c>
      <c r="O33" s="7">
        <v>931251</v>
      </c>
      <c r="P33" s="7">
        <v>1063358</v>
      </c>
      <c r="Q33" s="4">
        <f t="shared" si="1"/>
        <v>0.1418597134392339</v>
      </c>
    </row>
    <row r="34" spans="1:17" x14ac:dyDescent="0.25">
      <c r="A34" s="14" t="s">
        <v>3</v>
      </c>
      <c r="B34" s="16" t="s">
        <v>0</v>
      </c>
      <c r="C34" s="15"/>
      <c r="D34" s="10">
        <v>88997834</v>
      </c>
      <c r="E34" s="10">
        <v>110399081</v>
      </c>
      <c r="F34" s="4">
        <f t="shared" si="0"/>
        <v>0.24046930175851247</v>
      </c>
      <c r="L34" s="14" t="s">
        <v>3</v>
      </c>
      <c r="M34" s="16" t="s">
        <v>0</v>
      </c>
      <c r="N34" s="15"/>
      <c r="O34" s="10">
        <v>97248081</v>
      </c>
      <c r="P34" s="10">
        <v>110399081</v>
      </c>
      <c r="Q34" s="4">
        <f t="shared" si="1"/>
        <v>0.13523146024855751</v>
      </c>
    </row>
    <row r="35" spans="1:17" x14ac:dyDescent="0.25">
      <c r="A35" s="14" t="s">
        <v>3</v>
      </c>
      <c r="B35" s="14" t="s">
        <v>63</v>
      </c>
      <c r="C35" s="11" t="s">
        <v>0</v>
      </c>
      <c r="D35" s="10">
        <v>13830335</v>
      </c>
      <c r="E35" s="10">
        <v>19121080</v>
      </c>
      <c r="F35" s="4">
        <f t="shared" si="0"/>
        <v>0.38254640975797044</v>
      </c>
      <c r="L35" s="14" t="s">
        <v>3</v>
      </c>
      <c r="M35" s="14" t="s">
        <v>63</v>
      </c>
      <c r="N35" s="11" t="s">
        <v>0</v>
      </c>
      <c r="O35" s="10">
        <v>18004535</v>
      </c>
      <c r="P35" s="10">
        <v>19121080</v>
      </c>
      <c r="Q35" s="4">
        <f t="shared" si="1"/>
        <v>6.2014653530346658E-2</v>
      </c>
    </row>
    <row r="36" spans="1:17" x14ac:dyDescent="0.25">
      <c r="A36" s="14" t="s">
        <v>3</v>
      </c>
      <c r="B36" s="14" t="s">
        <v>63</v>
      </c>
      <c r="C36" s="6" t="s">
        <v>173</v>
      </c>
      <c r="D36" s="7"/>
      <c r="E36" s="7">
        <v>129450</v>
      </c>
      <c r="F36" s="4"/>
      <c r="L36" s="14" t="s">
        <v>3</v>
      </c>
      <c r="M36" s="14" t="s">
        <v>63</v>
      </c>
      <c r="N36" s="6" t="s">
        <v>173</v>
      </c>
      <c r="O36" s="7">
        <v>5884</v>
      </c>
      <c r="P36" s="7">
        <v>129450</v>
      </c>
      <c r="Q36" s="4">
        <f t="shared" si="1"/>
        <v>21.000339904826649</v>
      </c>
    </row>
    <row r="37" spans="1:17" x14ac:dyDescent="0.25">
      <c r="A37" s="14" t="s">
        <v>3</v>
      </c>
      <c r="B37" s="14" t="s">
        <v>63</v>
      </c>
      <c r="C37" s="6" t="s">
        <v>83</v>
      </c>
      <c r="D37" s="7">
        <v>2090719</v>
      </c>
      <c r="E37" s="7">
        <v>2159215</v>
      </c>
      <c r="F37" s="4">
        <f t="shared" si="0"/>
        <v>3.2761935008961032E-2</v>
      </c>
      <c r="L37" s="14" t="s">
        <v>3</v>
      </c>
      <c r="M37" s="14" t="s">
        <v>63</v>
      </c>
      <c r="N37" s="6" t="s">
        <v>83</v>
      </c>
      <c r="O37" s="7">
        <v>1767152</v>
      </c>
      <c r="P37" s="7">
        <v>2159215</v>
      </c>
      <c r="Q37" s="4">
        <f t="shared" si="1"/>
        <v>0.2218615037076607</v>
      </c>
    </row>
    <row r="38" spans="1:17" x14ac:dyDescent="0.25">
      <c r="A38" s="14" t="s">
        <v>3</v>
      </c>
      <c r="B38" s="14" t="s">
        <v>63</v>
      </c>
      <c r="C38" s="6" t="s">
        <v>82</v>
      </c>
      <c r="D38" s="7"/>
      <c r="E38" s="7">
        <v>3114</v>
      </c>
      <c r="F38" s="4"/>
      <c r="L38" s="14" t="s">
        <v>3</v>
      </c>
      <c r="M38" s="14" t="s">
        <v>63</v>
      </c>
      <c r="N38" s="6" t="s">
        <v>82</v>
      </c>
      <c r="O38" s="7"/>
      <c r="P38" s="7">
        <v>3114</v>
      </c>
      <c r="Q38" s="4"/>
    </row>
    <row r="39" spans="1:17" x14ac:dyDescent="0.25">
      <c r="A39" s="14" t="s">
        <v>3</v>
      </c>
      <c r="B39" s="14" t="s">
        <v>63</v>
      </c>
      <c r="C39" s="6" t="s">
        <v>151</v>
      </c>
      <c r="D39" s="7">
        <v>9276</v>
      </c>
      <c r="E39" s="7">
        <v>387611</v>
      </c>
      <c r="F39" s="4">
        <f t="shared" si="0"/>
        <v>40.786438119879257</v>
      </c>
      <c r="L39" s="14" t="s">
        <v>3</v>
      </c>
      <c r="M39" s="14" t="s">
        <v>63</v>
      </c>
      <c r="N39" s="6" t="s">
        <v>151</v>
      </c>
      <c r="O39" s="7">
        <v>10370</v>
      </c>
      <c r="P39" s="7">
        <v>387611</v>
      </c>
      <c r="Q39" s="4">
        <f t="shared" si="1"/>
        <v>36.378109932497587</v>
      </c>
    </row>
    <row r="40" spans="1:17" x14ac:dyDescent="0.25">
      <c r="A40" s="14" t="s">
        <v>3</v>
      </c>
      <c r="B40" s="14" t="s">
        <v>63</v>
      </c>
      <c r="C40" s="6" t="s">
        <v>81</v>
      </c>
      <c r="D40" s="7"/>
      <c r="E40" s="7">
        <v>1786</v>
      </c>
      <c r="F40" s="4"/>
      <c r="L40" s="14" t="s">
        <v>3</v>
      </c>
      <c r="M40" s="14" t="s">
        <v>63</v>
      </c>
      <c r="N40" s="6" t="s">
        <v>81</v>
      </c>
      <c r="O40" s="7"/>
      <c r="P40" s="7">
        <v>1786</v>
      </c>
      <c r="Q40" s="4"/>
    </row>
    <row r="41" spans="1:17" x14ac:dyDescent="0.25">
      <c r="A41" s="14" t="s">
        <v>3</v>
      </c>
      <c r="B41" s="14" t="s">
        <v>63</v>
      </c>
      <c r="C41" s="6" t="s">
        <v>80</v>
      </c>
      <c r="D41" s="7">
        <v>2838366</v>
      </c>
      <c r="E41" s="7">
        <v>2229474</v>
      </c>
      <c r="F41" s="4">
        <f t="shared" si="0"/>
        <v>-0.21452201724513328</v>
      </c>
      <c r="L41" s="14" t="s">
        <v>3</v>
      </c>
      <c r="M41" s="14" t="s">
        <v>63</v>
      </c>
      <c r="N41" s="6" t="s">
        <v>80</v>
      </c>
      <c r="O41" s="7">
        <v>4711850</v>
      </c>
      <c r="P41" s="7">
        <v>2229474</v>
      </c>
      <c r="Q41" s="4">
        <f t="shared" si="1"/>
        <v>-0.52683680507656228</v>
      </c>
    </row>
    <row r="42" spans="1:17" x14ac:dyDescent="0.25">
      <c r="A42" s="14" t="s">
        <v>3</v>
      </c>
      <c r="B42" s="14" t="s">
        <v>63</v>
      </c>
      <c r="C42" s="6" t="s">
        <v>79</v>
      </c>
      <c r="D42" s="7">
        <v>2375</v>
      </c>
      <c r="E42" s="7"/>
      <c r="F42" s="4">
        <f t="shared" si="0"/>
        <v>-1</v>
      </c>
      <c r="L42" s="14" t="s">
        <v>3</v>
      </c>
      <c r="M42" s="14" t="s">
        <v>63</v>
      </c>
      <c r="N42" s="6" t="s">
        <v>79</v>
      </c>
      <c r="O42" s="7">
        <v>12496</v>
      </c>
      <c r="P42" s="7"/>
      <c r="Q42" s="4">
        <f t="shared" si="1"/>
        <v>-1</v>
      </c>
    </row>
    <row r="43" spans="1:17" x14ac:dyDescent="0.25">
      <c r="A43" s="14" t="s">
        <v>3</v>
      </c>
      <c r="B43" s="14" t="s">
        <v>63</v>
      </c>
      <c r="C43" s="6" t="s">
        <v>78</v>
      </c>
      <c r="D43" s="7">
        <v>1949645</v>
      </c>
      <c r="E43" s="7">
        <v>1169122</v>
      </c>
      <c r="F43" s="4">
        <f t="shared" si="0"/>
        <v>-0.40034108773648536</v>
      </c>
      <c r="L43" s="14" t="s">
        <v>3</v>
      </c>
      <c r="M43" s="14" t="s">
        <v>63</v>
      </c>
      <c r="N43" s="6" t="s">
        <v>78</v>
      </c>
      <c r="O43" s="7">
        <v>1917022</v>
      </c>
      <c r="P43" s="7">
        <v>1169122</v>
      </c>
      <c r="Q43" s="4">
        <f t="shared" si="1"/>
        <v>-0.39013636776208099</v>
      </c>
    </row>
    <row r="44" spans="1:17" x14ac:dyDescent="0.25">
      <c r="A44" s="14" t="s">
        <v>3</v>
      </c>
      <c r="B44" s="14" t="s">
        <v>63</v>
      </c>
      <c r="C44" s="6" t="s">
        <v>77</v>
      </c>
      <c r="D44" s="7">
        <v>1236829</v>
      </c>
      <c r="E44" s="7">
        <v>3403195</v>
      </c>
      <c r="F44" s="4">
        <f t="shared" si="0"/>
        <v>1.7515485164076845</v>
      </c>
      <c r="L44" s="14" t="s">
        <v>3</v>
      </c>
      <c r="M44" s="14" t="s">
        <v>63</v>
      </c>
      <c r="N44" s="6" t="s">
        <v>77</v>
      </c>
      <c r="O44" s="7">
        <v>2153268</v>
      </c>
      <c r="P44" s="7">
        <v>3403195</v>
      </c>
      <c r="Q44" s="4">
        <f t="shared" si="1"/>
        <v>0.5804790671667438</v>
      </c>
    </row>
    <row r="45" spans="1:17" x14ac:dyDescent="0.25">
      <c r="A45" s="14" t="s">
        <v>3</v>
      </c>
      <c r="B45" s="14" t="s">
        <v>63</v>
      </c>
      <c r="C45" s="6" t="s">
        <v>76</v>
      </c>
      <c r="D45" s="7">
        <v>118556</v>
      </c>
      <c r="E45" s="7">
        <v>43017</v>
      </c>
      <c r="F45" s="4">
        <f t="shared" si="0"/>
        <v>-0.63715881102601302</v>
      </c>
      <c r="L45" s="14" t="s">
        <v>3</v>
      </c>
      <c r="M45" s="14" t="s">
        <v>63</v>
      </c>
      <c r="N45" s="6" t="s">
        <v>76</v>
      </c>
      <c r="O45" s="7">
        <v>4477</v>
      </c>
      <c r="P45" s="7">
        <v>43017</v>
      </c>
      <c r="Q45" s="4">
        <f t="shared" si="1"/>
        <v>8.6084431538976993</v>
      </c>
    </row>
    <row r="46" spans="1:17" x14ac:dyDescent="0.25">
      <c r="A46" s="14" t="s">
        <v>3</v>
      </c>
      <c r="B46" s="14" t="s">
        <v>63</v>
      </c>
      <c r="C46" s="6" t="s">
        <v>75</v>
      </c>
      <c r="D46" s="7">
        <v>1337218</v>
      </c>
      <c r="E46" s="7">
        <v>1405315</v>
      </c>
      <c r="F46" s="4">
        <f t="shared" si="0"/>
        <v>5.092438181358612E-2</v>
      </c>
      <c r="L46" s="14" t="s">
        <v>3</v>
      </c>
      <c r="M46" s="14" t="s">
        <v>63</v>
      </c>
      <c r="N46" s="6" t="s">
        <v>75</v>
      </c>
      <c r="O46" s="7">
        <v>920809</v>
      </c>
      <c r="P46" s="7">
        <v>1405315</v>
      </c>
      <c r="Q46" s="4">
        <f t="shared" si="1"/>
        <v>0.52617426632450381</v>
      </c>
    </row>
    <row r="47" spans="1:17" x14ac:dyDescent="0.25">
      <c r="A47" s="14" t="s">
        <v>3</v>
      </c>
      <c r="B47" s="14" t="s">
        <v>63</v>
      </c>
      <c r="C47" s="6" t="s">
        <v>150</v>
      </c>
      <c r="D47" s="7">
        <v>2198</v>
      </c>
      <c r="E47" s="7">
        <v>2739</v>
      </c>
      <c r="F47" s="4">
        <f t="shared" si="0"/>
        <v>0.24613284804367608</v>
      </c>
      <c r="L47" s="14" t="s">
        <v>3</v>
      </c>
      <c r="M47" s="14" t="s">
        <v>63</v>
      </c>
      <c r="N47" s="6" t="s">
        <v>150</v>
      </c>
      <c r="O47" s="7">
        <v>1113</v>
      </c>
      <c r="P47" s="7">
        <v>2739</v>
      </c>
      <c r="Q47" s="4">
        <f t="shared" si="1"/>
        <v>1.4609164420485174</v>
      </c>
    </row>
    <row r="48" spans="1:17" x14ac:dyDescent="0.25">
      <c r="A48" s="14" t="s">
        <v>3</v>
      </c>
      <c r="B48" s="14" t="s">
        <v>63</v>
      </c>
      <c r="C48" s="6" t="s">
        <v>74</v>
      </c>
      <c r="D48" s="7">
        <v>196762</v>
      </c>
      <c r="E48" s="7">
        <v>464673</v>
      </c>
      <c r="F48" s="4">
        <f t="shared" si="0"/>
        <v>1.3615992925463249</v>
      </c>
      <c r="L48" s="14" t="s">
        <v>3</v>
      </c>
      <c r="M48" s="14" t="s">
        <v>63</v>
      </c>
      <c r="N48" s="6" t="s">
        <v>74</v>
      </c>
      <c r="O48" s="7">
        <v>251358</v>
      </c>
      <c r="P48" s="7">
        <v>464673</v>
      </c>
      <c r="Q48" s="4">
        <f t="shared" si="1"/>
        <v>0.84865013248036669</v>
      </c>
    </row>
    <row r="49" spans="1:17" x14ac:dyDescent="0.25">
      <c r="A49" s="14" t="s">
        <v>3</v>
      </c>
      <c r="B49" s="14" t="s">
        <v>63</v>
      </c>
      <c r="C49" s="6" t="s">
        <v>73</v>
      </c>
      <c r="D49" s="7"/>
      <c r="E49" s="7">
        <v>1233</v>
      </c>
      <c r="F49" s="4"/>
      <c r="L49" s="14" t="s">
        <v>3</v>
      </c>
      <c r="M49" s="14" t="s">
        <v>63</v>
      </c>
      <c r="N49" s="6" t="s">
        <v>73</v>
      </c>
      <c r="O49" s="7"/>
      <c r="P49" s="7">
        <v>1233</v>
      </c>
      <c r="Q49" s="4"/>
    </row>
    <row r="50" spans="1:17" x14ac:dyDescent="0.25">
      <c r="A50" s="14" t="s">
        <v>3</v>
      </c>
      <c r="B50" s="14" t="s">
        <v>63</v>
      </c>
      <c r="C50" s="6" t="s">
        <v>162</v>
      </c>
      <c r="D50" s="7">
        <v>1000</v>
      </c>
      <c r="E50" s="7">
        <v>1356</v>
      </c>
      <c r="F50" s="4">
        <f t="shared" si="0"/>
        <v>0.35599999999999998</v>
      </c>
      <c r="L50" s="14" t="s">
        <v>3</v>
      </c>
      <c r="M50" s="14" t="s">
        <v>63</v>
      </c>
      <c r="N50" s="6" t="s">
        <v>162</v>
      </c>
      <c r="O50" s="7">
        <v>3521</v>
      </c>
      <c r="P50" s="7">
        <v>1356</v>
      </c>
      <c r="Q50" s="4">
        <f t="shared" si="1"/>
        <v>-0.61488213575688722</v>
      </c>
    </row>
    <row r="51" spans="1:17" x14ac:dyDescent="0.25">
      <c r="A51" s="14" t="s">
        <v>3</v>
      </c>
      <c r="B51" s="14" t="s">
        <v>63</v>
      </c>
      <c r="C51" s="6" t="s">
        <v>186</v>
      </c>
      <c r="D51" s="7">
        <v>2457</v>
      </c>
      <c r="E51" s="7"/>
      <c r="F51" s="4">
        <f t="shared" si="0"/>
        <v>-1</v>
      </c>
      <c r="L51" s="14" t="s">
        <v>3</v>
      </c>
      <c r="M51" s="14" t="s">
        <v>63</v>
      </c>
      <c r="N51" s="6" t="s">
        <v>72</v>
      </c>
      <c r="O51" s="7"/>
      <c r="P51" s="7">
        <v>25376</v>
      </c>
      <c r="Q51" s="4"/>
    </row>
    <row r="52" spans="1:17" x14ac:dyDescent="0.25">
      <c r="A52" s="14" t="s">
        <v>3</v>
      </c>
      <c r="B52" s="14" t="s">
        <v>63</v>
      </c>
      <c r="C52" s="6" t="s">
        <v>72</v>
      </c>
      <c r="D52" s="7"/>
      <c r="E52" s="7">
        <v>25376</v>
      </c>
      <c r="F52" s="4"/>
      <c r="L52" s="14" t="s">
        <v>3</v>
      </c>
      <c r="M52" s="14" t="s">
        <v>63</v>
      </c>
      <c r="N52" s="6" t="s">
        <v>71</v>
      </c>
      <c r="O52" s="7">
        <v>456531</v>
      </c>
      <c r="P52" s="7">
        <v>368453</v>
      </c>
      <c r="Q52" s="4">
        <f t="shared" si="1"/>
        <v>-0.19292884820526973</v>
      </c>
    </row>
    <row r="53" spans="1:17" x14ac:dyDescent="0.25">
      <c r="A53" s="14" t="s">
        <v>3</v>
      </c>
      <c r="B53" s="14" t="s">
        <v>63</v>
      </c>
      <c r="C53" s="6" t="s">
        <v>71</v>
      </c>
      <c r="D53" s="7">
        <v>547940</v>
      </c>
      <c r="E53" s="7">
        <v>368453</v>
      </c>
      <c r="F53" s="4">
        <f t="shared" si="0"/>
        <v>-0.3275668868854254</v>
      </c>
      <c r="L53" s="14" t="s">
        <v>3</v>
      </c>
      <c r="M53" s="14" t="s">
        <v>63</v>
      </c>
      <c r="N53" s="6" t="s">
        <v>70</v>
      </c>
      <c r="O53" s="7">
        <v>2072</v>
      </c>
      <c r="P53" s="7">
        <v>9729</v>
      </c>
      <c r="Q53" s="4">
        <f t="shared" si="1"/>
        <v>3.6954633204633205</v>
      </c>
    </row>
    <row r="54" spans="1:17" x14ac:dyDescent="0.25">
      <c r="A54" s="14" t="s">
        <v>3</v>
      </c>
      <c r="B54" s="14" t="s">
        <v>63</v>
      </c>
      <c r="C54" s="6" t="s">
        <v>70</v>
      </c>
      <c r="D54" s="7">
        <v>37513</v>
      </c>
      <c r="E54" s="7">
        <v>9729</v>
      </c>
      <c r="F54" s="4">
        <f t="shared" si="0"/>
        <v>-0.74064990803188224</v>
      </c>
      <c r="L54" s="14" t="s">
        <v>3</v>
      </c>
      <c r="M54" s="14" t="s">
        <v>63</v>
      </c>
      <c r="N54" s="6" t="s">
        <v>69</v>
      </c>
      <c r="O54" s="7">
        <v>3575048</v>
      </c>
      <c r="P54" s="7">
        <v>780822</v>
      </c>
      <c r="Q54" s="4">
        <f t="shared" si="1"/>
        <v>-0.78159118423025364</v>
      </c>
    </row>
    <row r="55" spans="1:17" x14ac:dyDescent="0.25">
      <c r="A55" s="14" t="s">
        <v>3</v>
      </c>
      <c r="B55" s="14" t="s">
        <v>63</v>
      </c>
      <c r="C55" s="6" t="s">
        <v>69</v>
      </c>
      <c r="D55" s="7">
        <v>427063</v>
      </c>
      <c r="E55" s="7">
        <v>780822</v>
      </c>
      <c r="F55" s="4">
        <f t="shared" si="0"/>
        <v>0.82835319379107997</v>
      </c>
      <c r="L55" s="14" t="s">
        <v>3</v>
      </c>
      <c r="M55" s="14" t="s">
        <v>63</v>
      </c>
      <c r="N55" s="6" t="s">
        <v>68</v>
      </c>
      <c r="O55" s="7">
        <v>861448</v>
      </c>
      <c r="P55" s="7">
        <v>5303651</v>
      </c>
      <c r="Q55" s="4">
        <f t="shared" si="1"/>
        <v>5.1566699324857685</v>
      </c>
    </row>
    <row r="56" spans="1:17" x14ac:dyDescent="0.25">
      <c r="A56" s="14" t="s">
        <v>3</v>
      </c>
      <c r="B56" s="14" t="s">
        <v>63</v>
      </c>
      <c r="C56" s="6" t="s">
        <v>68</v>
      </c>
      <c r="D56" s="7">
        <v>1523716</v>
      </c>
      <c r="E56" s="7">
        <v>5303651</v>
      </c>
      <c r="F56" s="4">
        <f t="shared" si="0"/>
        <v>2.4807345988360034</v>
      </c>
      <c r="L56" s="14" t="s">
        <v>3</v>
      </c>
      <c r="M56" s="14" t="s">
        <v>63</v>
      </c>
      <c r="N56" s="6" t="s">
        <v>67</v>
      </c>
      <c r="O56" s="7">
        <v>347712</v>
      </c>
      <c r="P56" s="7">
        <v>389026</v>
      </c>
      <c r="Q56" s="4">
        <f t="shared" si="1"/>
        <v>0.11881672188477821</v>
      </c>
    </row>
    <row r="57" spans="1:17" x14ac:dyDescent="0.25">
      <c r="A57" s="14" t="s">
        <v>3</v>
      </c>
      <c r="B57" s="14" t="s">
        <v>63</v>
      </c>
      <c r="C57" s="6" t="s">
        <v>67</v>
      </c>
      <c r="D57" s="7">
        <v>578781</v>
      </c>
      <c r="E57" s="7">
        <v>389026</v>
      </c>
      <c r="F57" s="4">
        <f t="shared" si="0"/>
        <v>-0.32785284935061793</v>
      </c>
      <c r="L57" s="14" t="s">
        <v>3</v>
      </c>
      <c r="M57" s="14" t="s">
        <v>63</v>
      </c>
      <c r="N57" s="6" t="s">
        <v>65</v>
      </c>
      <c r="O57" s="7">
        <v>510954</v>
      </c>
      <c r="P57" s="7">
        <v>604945</v>
      </c>
      <c r="Q57" s="4">
        <f t="shared" si="1"/>
        <v>0.18395198002168492</v>
      </c>
    </row>
    <row r="58" spans="1:17" x14ac:dyDescent="0.25">
      <c r="A58" s="14" t="s">
        <v>3</v>
      </c>
      <c r="B58" s="14" t="s">
        <v>63</v>
      </c>
      <c r="C58" s="6" t="s">
        <v>66</v>
      </c>
      <c r="D58" s="7">
        <v>91970</v>
      </c>
      <c r="E58" s="7"/>
      <c r="F58" s="4">
        <f t="shared" si="0"/>
        <v>-1</v>
      </c>
      <c r="L58" s="14" t="s">
        <v>3</v>
      </c>
      <c r="M58" s="14" t="s">
        <v>63</v>
      </c>
      <c r="N58" s="6" t="s">
        <v>64</v>
      </c>
      <c r="O58" s="7">
        <v>271857</v>
      </c>
      <c r="P58" s="7">
        <v>135190</v>
      </c>
      <c r="Q58" s="4">
        <f t="shared" si="1"/>
        <v>-0.50271650169022686</v>
      </c>
    </row>
    <row r="59" spans="1:17" x14ac:dyDescent="0.25">
      <c r="A59" s="14" t="s">
        <v>3</v>
      </c>
      <c r="B59" s="14" t="s">
        <v>63</v>
      </c>
      <c r="C59" s="6" t="s">
        <v>65</v>
      </c>
      <c r="D59" s="7">
        <v>482549</v>
      </c>
      <c r="E59" s="7">
        <v>604945</v>
      </c>
      <c r="F59" s="4">
        <f t="shared" si="0"/>
        <v>0.25364470758410029</v>
      </c>
      <c r="L59" s="14" t="s">
        <v>3</v>
      </c>
      <c r="M59" s="14" t="s">
        <v>63</v>
      </c>
      <c r="N59" s="6" t="s">
        <v>62</v>
      </c>
      <c r="O59" s="7">
        <v>219593</v>
      </c>
      <c r="P59" s="7">
        <v>102588</v>
      </c>
      <c r="Q59" s="4">
        <f t="shared" si="1"/>
        <v>-0.53282663837189714</v>
      </c>
    </row>
    <row r="60" spans="1:17" x14ac:dyDescent="0.25">
      <c r="A60" s="14" t="s">
        <v>3</v>
      </c>
      <c r="B60" s="14" t="s">
        <v>63</v>
      </c>
      <c r="C60" s="6" t="s">
        <v>64</v>
      </c>
      <c r="D60" s="7">
        <v>130669</v>
      </c>
      <c r="E60" s="7">
        <v>135190</v>
      </c>
      <c r="F60" s="4">
        <f t="shared" si="0"/>
        <v>3.45988719589191E-2</v>
      </c>
      <c r="L60" s="14" t="s">
        <v>3</v>
      </c>
      <c r="M60" s="14" t="s">
        <v>53</v>
      </c>
      <c r="N60" s="11" t="s">
        <v>0</v>
      </c>
      <c r="O60" s="10">
        <v>1143750</v>
      </c>
      <c r="P60" s="10">
        <v>1495083</v>
      </c>
      <c r="Q60" s="4">
        <f t="shared" si="1"/>
        <v>0.30717639344262293</v>
      </c>
    </row>
    <row r="61" spans="1:17" x14ac:dyDescent="0.25">
      <c r="A61" s="14" t="s">
        <v>3</v>
      </c>
      <c r="B61" s="14" t="s">
        <v>63</v>
      </c>
      <c r="C61" s="6" t="s">
        <v>62</v>
      </c>
      <c r="D61" s="7">
        <v>224733</v>
      </c>
      <c r="E61" s="7">
        <v>102588</v>
      </c>
      <c r="F61" s="4">
        <f t="shared" si="0"/>
        <v>-0.54351163380544909</v>
      </c>
      <c r="L61" s="14" t="s">
        <v>3</v>
      </c>
      <c r="M61" s="14" t="s">
        <v>53</v>
      </c>
      <c r="N61" s="6" t="s">
        <v>61</v>
      </c>
      <c r="O61" s="7">
        <v>15846</v>
      </c>
      <c r="P61" s="7">
        <v>19324</v>
      </c>
      <c r="Q61" s="4">
        <f t="shared" si="1"/>
        <v>0.21948756784046447</v>
      </c>
    </row>
    <row r="62" spans="1:17" x14ac:dyDescent="0.25">
      <c r="A62" s="14" t="s">
        <v>3</v>
      </c>
      <c r="B62" s="14" t="s">
        <v>53</v>
      </c>
      <c r="C62" s="11" t="s">
        <v>0</v>
      </c>
      <c r="D62" s="10">
        <v>878705</v>
      </c>
      <c r="E62" s="10">
        <v>1495083</v>
      </c>
      <c r="F62" s="4">
        <f t="shared" si="0"/>
        <v>0.70146181027762444</v>
      </c>
      <c r="L62" s="14" t="s">
        <v>3</v>
      </c>
      <c r="M62" s="14" t="s">
        <v>53</v>
      </c>
      <c r="N62" s="6" t="s">
        <v>149</v>
      </c>
      <c r="O62" s="7">
        <v>10205</v>
      </c>
      <c r="P62" s="7">
        <v>8248</v>
      </c>
      <c r="Q62" s="4">
        <f t="shared" si="1"/>
        <v>-0.19176874081332679</v>
      </c>
    </row>
    <row r="63" spans="1:17" x14ac:dyDescent="0.25">
      <c r="A63" s="14" t="s">
        <v>3</v>
      </c>
      <c r="B63" s="14" t="s">
        <v>53</v>
      </c>
      <c r="C63" s="6" t="s">
        <v>61</v>
      </c>
      <c r="D63" s="7">
        <v>111684</v>
      </c>
      <c r="E63" s="7">
        <v>19324</v>
      </c>
      <c r="F63" s="4">
        <f t="shared" si="0"/>
        <v>-0.82697611117080339</v>
      </c>
      <c r="L63" s="14" t="s">
        <v>3</v>
      </c>
      <c r="M63" s="14" t="s">
        <v>53</v>
      </c>
      <c r="N63" s="6" t="s">
        <v>60</v>
      </c>
      <c r="O63" s="7">
        <v>181749</v>
      </c>
      <c r="P63" s="7">
        <v>7271</v>
      </c>
      <c r="Q63" s="4">
        <f t="shared" si="1"/>
        <v>-0.95999427782271152</v>
      </c>
    </row>
    <row r="64" spans="1:17" x14ac:dyDescent="0.25">
      <c r="A64" s="14" t="s">
        <v>3</v>
      </c>
      <c r="B64" s="14" t="s">
        <v>53</v>
      </c>
      <c r="C64" s="6" t="s">
        <v>149</v>
      </c>
      <c r="D64" s="7"/>
      <c r="E64" s="7">
        <v>8248</v>
      </c>
      <c r="F64" s="4"/>
      <c r="L64" s="14" t="s">
        <v>3</v>
      </c>
      <c r="M64" s="14" t="s">
        <v>53</v>
      </c>
      <c r="N64" s="6" t="s">
        <v>59</v>
      </c>
      <c r="O64" s="7">
        <v>14433</v>
      </c>
      <c r="P64" s="7"/>
      <c r="Q64" s="4">
        <f t="shared" si="1"/>
        <v>-1</v>
      </c>
    </row>
    <row r="65" spans="1:17" x14ac:dyDescent="0.25">
      <c r="A65" s="14" t="s">
        <v>3</v>
      </c>
      <c r="B65" s="14" t="s">
        <v>53</v>
      </c>
      <c r="C65" s="6" t="s">
        <v>60</v>
      </c>
      <c r="D65" s="7">
        <v>54880</v>
      </c>
      <c r="E65" s="7">
        <v>7271</v>
      </c>
      <c r="F65" s="4">
        <f t="shared" si="0"/>
        <v>-0.86751093294460646</v>
      </c>
      <c r="L65" s="14" t="s">
        <v>3</v>
      </c>
      <c r="M65" s="14" t="s">
        <v>53</v>
      </c>
      <c r="N65" s="6" t="s">
        <v>58</v>
      </c>
      <c r="O65" s="7">
        <v>11249</v>
      </c>
      <c r="P65" s="7">
        <v>20359</v>
      </c>
      <c r="Q65" s="4">
        <f t="shared" si="1"/>
        <v>0.80984976442350431</v>
      </c>
    </row>
    <row r="66" spans="1:17" x14ac:dyDescent="0.25">
      <c r="A66" s="14" t="s">
        <v>3</v>
      </c>
      <c r="B66" s="14" t="s">
        <v>53</v>
      </c>
      <c r="C66" s="6" t="s">
        <v>58</v>
      </c>
      <c r="D66" s="7"/>
      <c r="E66" s="7">
        <v>20359</v>
      </c>
      <c r="F66" s="4"/>
      <c r="L66" s="14" t="s">
        <v>3</v>
      </c>
      <c r="M66" s="14" t="s">
        <v>53</v>
      </c>
      <c r="N66" s="6" t="s">
        <v>148</v>
      </c>
      <c r="O66" s="7">
        <v>94371</v>
      </c>
      <c r="P66" s="7">
        <v>33644</v>
      </c>
      <c r="Q66" s="4">
        <f t="shared" si="1"/>
        <v>-0.64349217450276042</v>
      </c>
    </row>
    <row r="67" spans="1:17" x14ac:dyDescent="0.25">
      <c r="A67" s="14" t="s">
        <v>3</v>
      </c>
      <c r="B67" s="14" t="s">
        <v>53</v>
      </c>
      <c r="C67" s="6" t="s">
        <v>148</v>
      </c>
      <c r="D67" s="7">
        <v>80587</v>
      </c>
      <c r="E67" s="7">
        <v>33644</v>
      </c>
      <c r="F67" s="4">
        <f t="shared" si="0"/>
        <v>-0.58251330859816097</v>
      </c>
      <c r="L67" s="14" t="s">
        <v>3</v>
      </c>
      <c r="M67" s="14" t="s">
        <v>53</v>
      </c>
      <c r="N67" s="6" t="s">
        <v>57</v>
      </c>
      <c r="O67" s="7">
        <v>1550</v>
      </c>
      <c r="P67" s="7"/>
      <c r="Q67" s="4">
        <f t="shared" si="1"/>
        <v>-1</v>
      </c>
    </row>
    <row r="68" spans="1:17" x14ac:dyDescent="0.25">
      <c r="A68" s="14" t="s">
        <v>3</v>
      </c>
      <c r="B68" s="14" t="s">
        <v>53</v>
      </c>
      <c r="C68" s="6" t="s">
        <v>147</v>
      </c>
      <c r="D68" s="7">
        <v>58670</v>
      </c>
      <c r="E68" s="7">
        <v>86650</v>
      </c>
      <c r="F68" s="4">
        <f t="shared" ref="F68:F131" si="2">(E68-D68)/D68</f>
        <v>0.4769047213226521</v>
      </c>
      <c r="L68" s="14" t="s">
        <v>3</v>
      </c>
      <c r="M68" s="14" t="s">
        <v>53</v>
      </c>
      <c r="N68" s="6" t="s">
        <v>147</v>
      </c>
      <c r="O68" s="7">
        <v>933</v>
      </c>
      <c r="P68" s="7">
        <v>86650</v>
      </c>
      <c r="Q68" s="4">
        <f t="shared" ref="Q68:Q131" si="3">(P68-O68)/O68</f>
        <v>91.872454448017152</v>
      </c>
    </row>
    <row r="69" spans="1:17" x14ac:dyDescent="0.25">
      <c r="A69" s="14" t="s">
        <v>3</v>
      </c>
      <c r="B69" s="14" t="s">
        <v>53</v>
      </c>
      <c r="C69" s="6" t="s">
        <v>146</v>
      </c>
      <c r="D69" s="7"/>
      <c r="E69" s="7">
        <v>13459</v>
      </c>
      <c r="F69" s="4"/>
      <c r="L69" s="14" t="s">
        <v>3</v>
      </c>
      <c r="M69" s="14" t="s">
        <v>53</v>
      </c>
      <c r="N69" s="6" t="s">
        <v>146</v>
      </c>
      <c r="O69" s="7"/>
      <c r="P69" s="7">
        <v>13459</v>
      </c>
      <c r="Q69" s="4"/>
    </row>
    <row r="70" spans="1:17" x14ac:dyDescent="0.25">
      <c r="A70" s="14" t="s">
        <v>3</v>
      </c>
      <c r="B70" s="14" t="s">
        <v>53</v>
      </c>
      <c r="C70" s="6" t="s">
        <v>155</v>
      </c>
      <c r="D70" s="7">
        <v>1276</v>
      </c>
      <c r="E70" s="7"/>
      <c r="F70" s="4">
        <f t="shared" si="2"/>
        <v>-1</v>
      </c>
      <c r="L70" s="14" t="s">
        <v>3</v>
      </c>
      <c r="M70" s="14" t="s">
        <v>53</v>
      </c>
      <c r="N70" s="6" t="s">
        <v>155</v>
      </c>
      <c r="O70" s="7">
        <v>3535</v>
      </c>
      <c r="P70" s="7"/>
      <c r="Q70" s="4">
        <f t="shared" si="3"/>
        <v>-1</v>
      </c>
    </row>
    <row r="71" spans="1:17" x14ac:dyDescent="0.25">
      <c r="A71" s="14" t="s">
        <v>3</v>
      </c>
      <c r="B71" s="14" t="s">
        <v>53</v>
      </c>
      <c r="C71" s="6" t="s">
        <v>55</v>
      </c>
      <c r="D71" s="7">
        <v>7306</v>
      </c>
      <c r="E71" s="7"/>
      <c r="F71" s="4">
        <f t="shared" si="2"/>
        <v>-1</v>
      </c>
      <c r="L71" s="14" t="s">
        <v>3</v>
      </c>
      <c r="M71" s="14" t="s">
        <v>53</v>
      </c>
      <c r="N71" s="6" t="s">
        <v>56</v>
      </c>
      <c r="O71" s="7">
        <v>3210</v>
      </c>
      <c r="P71" s="7"/>
      <c r="Q71" s="4">
        <f t="shared" si="3"/>
        <v>-1</v>
      </c>
    </row>
    <row r="72" spans="1:17" x14ac:dyDescent="0.25">
      <c r="A72" s="14" t="s">
        <v>3</v>
      </c>
      <c r="B72" s="14" t="s">
        <v>53</v>
      </c>
      <c r="C72" s="6" t="s">
        <v>54</v>
      </c>
      <c r="D72" s="7">
        <v>416823</v>
      </c>
      <c r="E72" s="7">
        <v>778547</v>
      </c>
      <c r="F72" s="4">
        <f t="shared" si="2"/>
        <v>0.86781199693874855</v>
      </c>
      <c r="L72" s="14" t="s">
        <v>3</v>
      </c>
      <c r="M72" s="14" t="s">
        <v>53</v>
      </c>
      <c r="N72" s="6" t="s">
        <v>55</v>
      </c>
      <c r="O72" s="7">
        <v>23006</v>
      </c>
      <c r="P72" s="7"/>
      <c r="Q72" s="4">
        <f t="shared" si="3"/>
        <v>-1</v>
      </c>
    </row>
    <row r="73" spans="1:17" x14ac:dyDescent="0.25">
      <c r="A73" s="14" t="s">
        <v>3</v>
      </c>
      <c r="B73" s="14" t="s">
        <v>53</v>
      </c>
      <c r="C73" s="6" t="s">
        <v>52</v>
      </c>
      <c r="D73" s="7">
        <v>145983</v>
      </c>
      <c r="E73" s="7">
        <v>527581</v>
      </c>
      <c r="F73" s="4">
        <f t="shared" si="2"/>
        <v>2.6139893001239871</v>
      </c>
      <c r="L73" s="14" t="s">
        <v>3</v>
      </c>
      <c r="M73" s="14" t="s">
        <v>53</v>
      </c>
      <c r="N73" s="6" t="s">
        <v>54</v>
      </c>
      <c r="O73" s="7">
        <v>230275</v>
      </c>
      <c r="P73" s="7">
        <v>778547</v>
      </c>
      <c r="Q73" s="4">
        <f t="shared" si="3"/>
        <v>2.3809445228531105</v>
      </c>
    </row>
    <row r="74" spans="1:17" x14ac:dyDescent="0.25">
      <c r="A74" s="14" t="s">
        <v>3</v>
      </c>
      <c r="B74" s="14" t="s">
        <v>53</v>
      </c>
      <c r="C74" s="6" t="s">
        <v>145</v>
      </c>
      <c r="D74" s="7">
        <v>1496</v>
      </c>
      <c r="E74" s="7"/>
      <c r="F74" s="4">
        <f t="shared" si="2"/>
        <v>-1</v>
      </c>
      <c r="L74" s="14" t="s">
        <v>3</v>
      </c>
      <c r="M74" s="14" t="s">
        <v>53</v>
      </c>
      <c r="N74" s="6" t="s">
        <v>52</v>
      </c>
      <c r="O74" s="7">
        <v>553388</v>
      </c>
      <c r="P74" s="7">
        <v>527581</v>
      </c>
      <c r="Q74" s="4">
        <f t="shared" si="3"/>
        <v>-4.6634549357774294E-2</v>
      </c>
    </row>
    <row r="75" spans="1:17" x14ac:dyDescent="0.25">
      <c r="A75" s="14" t="s">
        <v>3</v>
      </c>
      <c r="B75" s="14" t="s">
        <v>43</v>
      </c>
      <c r="C75" s="11" t="s">
        <v>0</v>
      </c>
      <c r="D75" s="10">
        <v>3114396</v>
      </c>
      <c r="E75" s="10">
        <v>3002524</v>
      </c>
      <c r="F75" s="4">
        <f t="shared" si="2"/>
        <v>-3.5920929772578693E-2</v>
      </c>
      <c r="L75" s="14" t="s">
        <v>3</v>
      </c>
      <c r="M75" s="14" t="s">
        <v>43</v>
      </c>
      <c r="N75" s="11" t="s">
        <v>0</v>
      </c>
      <c r="O75" s="10">
        <v>4018329</v>
      </c>
      <c r="P75" s="10">
        <v>3002524</v>
      </c>
      <c r="Q75" s="4">
        <f t="shared" si="3"/>
        <v>-0.25279288978080194</v>
      </c>
    </row>
    <row r="76" spans="1:17" x14ac:dyDescent="0.25">
      <c r="A76" s="14" t="s">
        <v>3</v>
      </c>
      <c r="B76" s="14" t="s">
        <v>43</v>
      </c>
      <c r="C76" s="6" t="s">
        <v>171</v>
      </c>
      <c r="D76" s="7">
        <v>20215</v>
      </c>
      <c r="E76" s="7"/>
      <c r="F76" s="4">
        <f t="shared" si="2"/>
        <v>-1</v>
      </c>
      <c r="L76" s="14" t="s">
        <v>3</v>
      </c>
      <c r="M76" s="14" t="s">
        <v>43</v>
      </c>
      <c r="N76" s="6" t="s">
        <v>144</v>
      </c>
      <c r="O76" s="7">
        <v>273692</v>
      </c>
      <c r="P76" s="7">
        <v>100972</v>
      </c>
      <c r="Q76" s="4">
        <f t="shared" si="3"/>
        <v>-0.63107434634552706</v>
      </c>
    </row>
    <row r="77" spans="1:17" x14ac:dyDescent="0.25">
      <c r="A77" s="14" t="s">
        <v>3</v>
      </c>
      <c r="B77" s="14" t="s">
        <v>43</v>
      </c>
      <c r="C77" s="6" t="s">
        <v>144</v>
      </c>
      <c r="D77" s="7">
        <v>191107</v>
      </c>
      <c r="E77" s="7">
        <v>100972</v>
      </c>
      <c r="F77" s="4">
        <f t="shared" si="2"/>
        <v>-0.47164677379687819</v>
      </c>
      <c r="L77" s="14" t="s">
        <v>3</v>
      </c>
      <c r="M77" s="14" t="s">
        <v>43</v>
      </c>
      <c r="N77" s="6" t="s">
        <v>51</v>
      </c>
      <c r="O77" s="7">
        <v>20717</v>
      </c>
      <c r="P77" s="7"/>
      <c r="Q77" s="4">
        <f t="shared" si="3"/>
        <v>-1</v>
      </c>
    </row>
    <row r="78" spans="1:17" x14ac:dyDescent="0.25">
      <c r="A78" s="14" t="s">
        <v>3</v>
      </c>
      <c r="B78" s="14" t="s">
        <v>43</v>
      </c>
      <c r="C78" s="6" t="s">
        <v>143</v>
      </c>
      <c r="D78" s="7">
        <v>31262</v>
      </c>
      <c r="E78" s="7">
        <v>243522</v>
      </c>
      <c r="F78" s="4">
        <f t="shared" si="2"/>
        <v>6.7897127503038837</v>
      </c>
      <c r="L78" s="14" t="s">
        <v>3</v>
      </c>
      <c r="M78" s="14" t="s">
        <v>43</v>
      </c>
      <c r="N78" s="6" t="s">
        <v>143</v>
      </c>
      <c r="O78" s="7">
        <v>17706</v>
      </c>
      <c r="P78" s="7">
        <v>243522</v>
      </c>
      <c r="Q78" s="4">
        <f t="shared" si="3"/>
        <v>12.753642832937986</v>
      </c>
    </row>
    <row r="79" spans="1:17" x14ac:dyDescent="0.25">
      <c r="A79" s="14" t="s">
        <v>3</v>
      </c>
      <c r="B79" s="14" t="s">
        <v>43</v>
      </c>
      <c r="C79" s="6" t="s">
        <v>142</v>
      </c>
      <c r="D79" s="7">
        <v>161971</v>
      </c>
      <c r="E79" s="7">
        <v>182675</v>
      </c>
      <c r="F79" s="4">
        <f t="shared" si="2"/>
        <v>0.1278253514518031</v>
      </c>
      <c r="L79" s="14" t="s">
        <v>3</v>
      </c>
      <c r="M79" s="14" t="s">
        <v>43</v>
      </c>
      <c r="N79" s="6" t="s">
        <v>142</v>
      </c>
      <c r="O79" s="7">
        <v>431786</v>
      </c>
      <c r="P79" s="7">
        <v>182675</v>
      </c>
      <c r="Q79" s="4">
        <f t="shared" si="3"/>
        <v>-0.57693162816765708</v>
      </c>
    </row>
    <row r="80" spans="1:17" x14ac:dyDescent="0.25">
      <c r="A80" s="14" t="s">
        <v>3</v>
      </c>
      <c r="B80" s="14" t="s">
        <v>43</v>
      </c>
      <c r="C80" s="6" t="s">
        <v>187</v>
      </c>
      <c r="D80" s="7">
        <v>30587</v>
      </c>
      <c r="E80" s="7"/>
      <c r="F80" s="4">
        <f t="shared" si="2"/>
        <v>-1</v>
      </c>
      <c r="L80" s="14" t="s">
        <v>3</v>
      </c>
      <c r="M80" s="14" t="s">
        <v>43</v>
      </c>
      <c r="N80" s="6" t="s">
        <v>50</v>
      </c>
      <c r="O80" s="7">
        <v>2623</v>
      </c>
      <c r="P80" s="7">
        <v>7800</v>
      </c>
      <c r="Q80" s="4">
        <f t="shared" si="3"/>
        <v>1.9736942432329394</v>
      </c>
    </row>
    <row r="81" spans="1:17" x14ac:dyDescent="0.25">
      <c r="A81" s="14" t="s">
        <v>3</v>
      </c>
      <c r="B81" s="14" t="s">
        <v>43</v>
      </c>
      <c r="C81" s="6" t="s">
        <v>50</v>
      </c>
      <c r="D81" s="7">
        <v>21007</v>
      </c>
      <c r="E81" s="7">
        <v>7800</v>
      </c>
      <c r="F81" s="4">
        <f t="shared" si="2"/>
        <v>-0.62869519683914887</v>
      </c>
      <c r="L81" s="14" t="s">
        <v>3</v>
      </c>
      <c r="M81" s="14" t="s">
        <v>43</v>
      </c>
      <c r="N81" s="6" t="s">
        <v>175</v>
      </c>
      <c r="O81" s="7"/>
      <c r="P81" s="7">
        <v>8701</v>
      </c>
      <c r="Q81" s="4"/>
    </row>
    <row r="82" spans="1:17" x14ac:dyDescent="0.25">
      <c r="A82" s="14" t="s">
        <v>3</v>
      </c>
      <c r="B82" s="14" t="s">
        <v>43</v>
      </c>
      <c r="C82" s="6" t="s">
        <v>175</v>
      </c>
      <c r="D82" s="7"/>
      <c r="E82" s="7">
        <v>8701</v>
      </c>
      <c r="F82" s="4"/>
      <c r="L82" s="14" t="s">
        <v>3</v>
      </c>
      <c r="M82" s="14" t="s">
        <v>43</v>
      </c>
      <c r="N82" s="6" t="s">
        <v>49</v>
      </c>
      <c r="O82" s="7">
        <v>873640</v>
      </c>
      <c r="P82" s="7">
        <v>761479</v>
      </c>
      <c r="Q82" s="4">
        <f t="shared" si="3"/>
        <v>-0.12838354470949132</v>
      </c>
    </row>
    <row r="83" spans="1:17" x14ac:dyDescent="0.25">
      <c r="A83" s="14" t="s">
        <v>3</v>
      </c>
      <c r="B83" s="14" t="s">
        <v>43</v>
      </c>
      <c r="C83" s="6" t="s">
        <v>177</v>
      </c>
      <c r="D83" s="7">
        <v>7301</v>
      </c>
      <c r="E83" s="7"/>
      <c r="F83" s="4">
        <f t="shared" si="2"/>
        <v>-1</v>
      </c>
      <c r="L83" s="14" t="s">
        <v>3</v>
      </c>
      <c r="M83" s="14" t="s">
        <v>43</v>
      </c>
      <c r="N83" s="6" t="s">
        <v>48</v>
      </c>
      <c r="O83" s="7">
        <v>59286</v>
      </c>
      <c r="P83" s="7">
        <v>219310</v>
      </c>
      <c r="Q83" s="4">
        <f t="shared" si="3"/>
        <v>2.6991869918699187</v>
      </c>
    </row>
    <row r="84" spans="1:17" x14ac:dyDescent="0.25">
      <c r="A84" s="14" t="s">
        <v>3</v>
      </c>
      <c r="B84" s="14" t="s">
        <v>43</v>
      </c>
      <c r="C84" s="6" t="s">
        <v>49</v>
      </c>
      <c r="D84" s="7">
        <v>599845</v>
      </c>
      <c r="E84" s="7">
        <v>761479</v>
      </c>
      <c r="F84" s="4">
        <f t="shared" si="2"/>
        <v>0.26945961039935318</v>
      </c>
      <c r="L84" s="14" t="s">
        <v>3</v>
      </c>
      <c r="M84" s="14" t="s">
        <v>43</v>
      </c>
      <c r="N84" s="6" t="s">
        <v>47</v>
      </c>
      <c r="O84" s="7">
        <v>366874</v>
      </c>
      <c r="P84" s="7">
        <v>399789</v>
      </c>
      <c r="Q84" s="4">
        <f t="shared" si="3"/>
        <v>8.9717450677889415E-2</v>
      </c>
    </row>
    <row r="85" spans="1:17" x14ac:dyDescent="0.25">
      <c r="A85" s="14" t="s">
        <v>3</v>
      </c>
      <c r="B85" s="14" t="s">
        <v>43</v>
      </c>
      <c r="C85" s="6" t="s">
        <v>48</v>
      </c>
      <c r="D85" s="7">
        <v>980</v>
      </c>
      <c r="E85" s="7">
        <v>219310</v>
      </c>
      <c r="F85" s="4">
        <f t="shared" si="2"/>
        <v>222.78571428571428</v>
      </c>
      <c r="L85" s="14" t="s">
        <v>3</v>
      </c>
      <c r="M85" s="14" t="s">
        <v>43</v>
      </c>
      <c r="N85" s="6" t="s">
        <v>156</v>
      </c>
      <c r="O85" s="7">
        <v>68298</v>
      </c>
      <c r="P85" s="7">
        <v>52504</v>
      </c>
      <c r="Q85" s="4">
        <f t="shared" si="3"/>
        <v>-0.23125128115025331</v>
      </c>
    </row>
    <row r="86" spans="1:17" x14ac:dyDescent="0.25">
      <c r="A86" s="14" t="s">
        <v>3</v>
      </c>
      <c r="B86" s="14" t="s">
        <v>43</v>
      </c>
      <c r="C86" s="6" t="s">
        <v>47</v>
      </c>
      <c r="D86" s="7">
        <v>390186</v>
      </c>
      <c r="E86" s="7">
        <v>399789</v>
      </c>
      <c r="F86" s="4">
        <f t="shared" si="2"/>
        <v>2.4611339207454907E-2</v>
      </c>
      <c r="L86" s="14" t="s">
        <v>3</v>
      </c>
      <c r="M86" s="14" t="s">
        <v>43</v>
      </c>
      <c r="N86" s="6" t="s">
        <v>158</v>
      </c>
      <c r="O86" s="7">
        <v>14500</v>
      </c>
      <c r="P86" s="7">
        <v>1500</v>
      </c>
      <c r="Q86" s="4">
        <f t="shared" si="3"/>
        <v>-0.89655172413793105</v>
      </c>
    </row>
    <row r="87" spans="1:17" x14ac:dyDescent="0.25">
      <c r="A87" s="14" t="s">
        <v>3</v>
      </c>
      <c r="B87" s="14" t="s">
        <v>43</v>
      </c>
      <c r="C87" s="6" t="s">
        <v>46</v>
      </c>
      <c r="D87" s="7">
        <v>1106524</v>
      </c>
      <c r="E87" s="7"/>
      <c r="F87" s="4">
        <f t="shared" si="2"/>
        <v>-1</v>
      </c>
      <c r="L87" s="14" t="s">
        <v>3</v>
      </c>
      <c r="M87" s="14" t="s">
        <v>43</v>
      </c>
      <c r="N87" s="6" t="s">
        <v>163</v>
      </c>
      <c r="O87" s="7">
        <v>3355</v>
      </c>
      <c r="P87" s="7"/>
      <c r="Q87" s="4">
        <f t="shared" si="3"/>
        <v>-1</v>
      </c>
    </row>
    <row r="88" spans="1:17" x14ac:dyDescent="0.25">
      <c r="A88" s="14" t="s">
        <v>3</v>
      </c>
      <c r="B88" s="14" t="s">
        <v>43</v>
      </c>
      <c r="C88" s="6" t="s">
        <v>141</v>
      </c>
      <c r="D88" s="7">
        <v>878</v>
      </c>
      <c r="E88" s="7"/>
      <c r="F88" s="4">
        <f t="shared" si="2"/>
        <v>-1</v>
      </c>
      <c r="L88" s="14" t="s">
        <v>3</v>
      </c>
      <c r="M88" s="14" t="s">
        <v>43</v>
      </c>
      <c r="N88" s="6" t="s">
        <v>45</v>
      </c>
      <c r="O88" s="7">
        <v>40360</v>
      </c>
      <c r="P88" s="7">
        <v>142363</v>
      </c>
      <c r="Q88" s="4">
        <f t="shared" si="3"/>
        <v>2.5273290386521308</v>
      </c>
    </row>
    <row r="89" spans="1:17" x14ac:dyDescent="0.25">
      <c r="A89" s="14" t="s">
        <v>3</v>
      </c>
      <c r="B89" s="14" t="s">
        <v>43</v>
      </c>
      <c r="C89" s="6" t="s">
        <v>156</v>
      </c>
      <c r="D89" s="7"/>
      <c r="E89" s="7">
        <v>52504</v>
      </c>
      <c r="F89" s="4"/>
      <c r="L89" s="14" t="s">
        <v>3</v>
      </c>
      <c r="M89" s="14" t="s">
        <v>43</v>
      </c>
      <c r="N89" s="6" t="s">
        <v>140</v>
      </c>
      <c r="O89" s="7">
        <v>134110</v>
      </c>
      <c r="P89" s="7">
        <v>64402</v>
      </c>
      <c r="Q89" s="4">
        <f t="shared" si="3"/>
        <v>-0.51978226828722696</v>
      </c>
    </row>
    <row r="90" spans="1:17" x14ac:dyDescent="0.25">
      <c r="A90" s="14" t="s">
        <v>3</v>
      </c>
      <c r="B90" s="14" t="s">
        <v>43</v>
      </c>
      <c r="C90" s="6" t="s">
        <v>158</v>
      </c>
      <c r="D90" s="7">
        <v>44277</v>
      </c>
      <c r="E90" s="7">
        <v>1500</v>
      </c>
      <c r="F90" s="4">
        <f t="shared" si="2"/>
        <v>-0.96612236601395762</v>
      </c>
      <c r="L90" s="14" t="s">
        <v>3</v>
      </c>
      <c r="M90" s="14" t="s">
        <v>43</v>
      </c>
      <c r="N90" s="6" t="s">
        <v>139</v>
      </c>
      <c r="O90" s="7">
        <v>138148</v>
      </c>
      <c r="P90" s="7">
        <v>155662</v>
      </c>
      <c r="Q90" s="4">
        <f t="shared" si="3"/>
        <v>0.12677707965370472</v>
      </c>
    </row>
    <row r="91" spans="1:17" x14ac:dyDescent="0.25">
      <c r="A91" s="14" t="s">
        <v>3</v>
      </c>
      <c r="B91" s="14" t="s">
        <v>43</v>
      </c>
      <c r="C91" s="6" t="s">
        <v>163</v>
      </c>
      <c r="D91" s="7">
        <v>1346</v>
      </c>
      <c r="E91" s="7"/>
      <c r="F91" s="4">
        <f t="shared" si="2"/>
        <v>-1</v>
      </c>
      <c r="L91" s="14" t="s">
        <v>3</v>
      </c>
      <c r="M91" s="14" t="s">
        <v>43</v>
      </c>
      <c r="N91" s="6" t="s">
        <v>188</v>
      </c>
      <c r="O91" s="7"/>
      <c r="P91" s="7">
        <v>907</v>
      </c>
      <c r="Q91" s="4"/>
    </row>
    <row r="92" spans="1:17" x14ac:dyDescent="0.25">
      <c r="A92" s="14" t="s">
        <v>3</v>
      </c>
      <c r="B92" s="14" t="s">
        <v>43</v>
      </c>
      <c r="C92" s="6" t="s">
        <v>45</v>
      </c>
      <c r="D92" s="7">
        <v>33237</v>
      </c>
      <c r="E92" s="7">
        <v>142363</v>
      </c>
      <c r="F92" s="4">
        <f t="shared" si="2"/>
        <v>3.2832686463880614</v>
      </c>
      <c r="L92" s="14" t="s">
        <v>3</v>
      </c>
      <c r="M92" s="14" t="s">
        <v>43</v>
      </c>
      <c r="N92" s="6" t="s">
        <v>159</v>
      </c>
      <c r="O92" s="7">
        <v>31020</v>
      </c>
      <c r="P92" s="7">
        <v>6396</v>
      </c>
      <c r="Q92" s="4">
        <f t="shared" si="3"/>
        <v>-0.79381044487427466</v>
      </c>
    </row>
    <row r="93" spans="1:17" x14ac:dyDescent="0.25">
      <c r="A93" s="14" t="s">
        <v>3</v>
      </c>
      <c r="B93" s="14" t="s">
        <v>43</v>
      </c>
      <c r="C93" s="6" t="s">
        <v>140</v>
      </c>
      <c r="D93" s="7">
        <v>133721</v>
      </c>
      <c r="E93" s="7">
        <v>64402</v>
      </c>
      <c r="F93" s="4">
        <f t="shared" si="2"/>
        <v>-0.51838529475549844</v>
      </c>
      <c r="L93" s="14" t="s">
        <v>3</v>
      </c>
      <c r="M93" s="14" t="s">
        <v>43</v>
      </c>
      <c r="N93" s="6" t="s">
        <v>138</v>
      </c>
      <c r="O93" s="7">
        <v>593629</v>
      </c>
      <c r="P93" s="7">
        <v>337477</v>
      </c>
      <c r="Q93" s="4">
        <f t="shared" si="3"/>
        <v>-0.43150183026772615</v>
      </c>
    </row>
    <row r="94" spans="1:17" x14ac:dyDescent="0.25">
      <c r="A94" s="14" t="s">
        <v>3</v>
      </c>
      <c r="B94" s="14" t="s">
        <v>43</v>
      </c>
      <c r="C94" s="6" t="s">
        <v>139</v>
      </c>
      <c r="D94" s="7">
        <v>23400</v>
      </c>
      <c r="E94" s="7">
        <v>155662</v>
      </c>
      <c r="F94" s="4">
        <f t="shared" si="2"/>
        <v>5.652222222222222</v>
      </c>
      <c r="L94" s="14" t="s">
        <v>3</v>
      </c>
      <c r="M94" s="14" t="s">
        <v>43</v>
      </c>
      <c r="N94" s="6" t="s">
        <v>165</v>
      </c>
      <c r="O94" s="7">
        <v>25154</v>
      </c>
      <c r="P94" s="7"/>
      <c r="Q94" s="4">
        <f t="shared" si="3"/>
        <v>-1</v>
      </c>
    </row>
    <row r="95" spans="1:17" x14ac:dyDescent="0.25">
      <c r="A95" s="14" t="s">
        <v>3</v>
      </c>
      <c r="B95" s="14" t="s">
        <v>43</v>
      </c>
      <c r="C95" s="6" t="s">
        <v>188</v>
      </c>
      <c r="D95" s="7"/>
      <c r="E95" s="7">
        <v>907</v>
      </c>
      <c r="F95" s="4"/>
      <c r="L95" s="14" t="s">
        <v>3</v>
      </c>
      <c r="M95" s="14" t="s">
        <v>43</v>
      </c>
      <c r="N95" s="6" t="s">
        <v>137</v>
      </c>
      <c r="O95" s="7">
        <v>97729</v>
      </c>
      <c r="P95" s="7">
        <v>30109</v>
      </c>
      <c r="Q95" s="4">
        <f t="shared" si="3"/>
        <v>-0.69191335222912342</v>
      </c>
    </row>
    <row r="96" spans="1:17" x14ac:dyDescent="0.25">
      <c r="A96" s="14" t="s">
        <v>3</v>
      </c>
      <c r="B96" s="14" t="s">
        <v>43</v>
      </c>
      <c r="C96" s="6" t="s">
        <v>159</v>
      </c>
      <c r="D96" s="7">
        <v>3529</v>
      </c>
      <c r="E96" s="7">
        <v>6396</v>
      </c>
      <c r="F96" s="4">
        <f t="shared" si="2"/>
        <v>0.81241144800226694</v>
      </c>
      <c r="L96" s="14" t="s">
        <v>3</v>
      </c>
      <c r="M96" s="14" t="s">
        <v>43</v>
      </c>
      <c r="N96" s="6" t="s">
        <v>178</v>
      </c>
      <c r="O96" s="7">
        <v>3441</v>
      </c>
      <c r="P96" s="7"/>
      <c r="Q96" s="4">
        <f t="shared" si="3"/>
        <v>-1</v>
      </c>
    </row>
    <row r="97" spans="1:17" x14ac:dyDescent="0.25">
      <c r="A97" s="14" t="s">
        <v>3</v>
      </c>
      <c r="B97" s="14" t="s">
        <v>43</v>
      </c>
      <c r="C97" s="6" t="s">
        <v>138</v>
      </c>
      <c r="D97" s="7">
        <v>23764</v>
      </c>
      <c r="E97" s="7">
        <v>337477</v>
      </c>
      <c r="F97" s="4">
        <f t="shared" si="2"/>
        <v>13.201186668910958</v>
      </c>
      <c r="L97" s="14" t="s">
        <v>3</v>
      </c>
      <c r="M97" s="14" t="s">
        <v>43</v>
      </c>
      <c r="N97" s="6" t="s">
        <v>44</v>
      </c>
      <c r="O97" s="7">
        <v>27058</v>
      </c>
      <c r="P97" s="7">
        <v>6451</v>
      </c>
      <c r="Q97" s="4">
        <f t="shared" si="3"/>
        <v>-0.761586222189371</v>
      </c>
    </row>
    <row r="98" spans="1:17" x14ac:dyDescent="0.25">
      <c r="A98" s="14" t="s">
        <v>3</v>
      </c>
      <c r="B98" s="14" t="s">
        <v>43</v>
      </c>
      <c r="C98" s="6" t="s">
        <v>137</v>
      </c>
      <c r="D98" s="7">
        <v>4131</v>
      </c>
      <c r="E98" s="7">
        <v>30109</v>
      </c>
      <c r="F98" s="4">
        <f t="shared" si="2"/>
        <v>6.2885499878963929</v>
      </c>
      <c r="L98" s="14" t="s">
        <v>3</v>
      </c>
      <c r="M98" s="14" t="s">
        <v>43</v>
      </c>
      <c r="N98" s="6" t="s">
        <v>168</v>
      </c>
      <c r="O98" s="7">
        <v>11486</v>
      </c>
      <c r="P98" s="7">
        <v>7000</v>
      </c>
      <c r="Q98" s="4">
        <f t="shared" si="3"/>
        <v>-0.39056242382030298</v>
      </c>
    </row>
    <row r="99" spans="1:17" x14ac:dyDescent="0.25">
      <c r="A99" s="14" t="s">
        <v>3</v>
      </c>
      <c r="B99" s="14" t="s">
        <v>43</v>
      </c>
      <c r="C99" s="6" t="s">
        <v>44</v>
      </c>
      <c r="D99" s="7">
        <v>7523</v>
      </c>
      <c r="E99" s="7">
        <v>6451</v>
      </c>
      <c r="F99" s="4">
        <f t="shared" si="2"/>
        <v>-0.14249634454340024</v>
      </c>
      <c r="L99" s="14" t="s">
        <v>3</v>
      </c>
      <c r="M99" s="14" t="s">
        <v>43</v>
      </c>
      <c r="N99" s="6" t="s">
        <v>136</v>
      </c>
      <c r="O99" s="7">
        <v>290874</v>
      </c>
      <c r="P99" s="7">
        <v>134952</v>
      </c>
      <c r="Q99" s="4">
        <f t="shared" si="3"/>
        <v>-0.53604653561335835</v>
      </c>
    </row>
    <row r="100" spans="1:17" x14ac:dyDescent="0.25">
      <c r="A100" s="14" t="s">
        <v>3</v>
      </c>
      <c r="B100" s="14" t="s">
        <v>43</v>
      </c>
      <c r="C100" s="6" t="s">
        <v>168</v>
      </c>
      <c r="D100" s="7"/>
      <c r="E100" s="7">
        <v>7000</v>
      </c>
      <c r="F100" s="4"/>
      <c r="L100" s="14" t="s">
        <v>3</v>
      </c>
      <c r="M100" s="14" t="s">
        <v>43</v>
      </c>
      <c r="N100" s="6" t="s">
        <v>135</v>
      </c>
      <c r="O100" s="7">
        <v>407072</v>
      </c>
      <c r="P100" s="7">
        <v>41899</v>
      </c>
      <c r="Q100" s="4">
        <f t="shared" si="3"/>
        <v>-0.89707226240075466</v>
      </c>
    </row>
    <row r="101" spans="1:17" x14ac:dyDescent="0.25">
      <c r="A101" s="14" t="s">
        <v>3</v>
      </c>
      <c r="B101" s="14" t="s">
        <v>43</v>
      </c>
      <c r="C101" s="6" t="s">
        <v>136</v>
      </c>
      <c r="D101" s="7">
        <v>6643</v>
      </c>
      <c r="E101" s="7">
        <v>134952</v>
      </c>
      <c r="F101" s="4">
        <f t="shared" si="2"/>
        <v>19.314917958753576</v>
      </c>
      <c r="L101" s="14" t="s">
        <v>3</v>
      </c>
      <c r="M101" s="14" t="s">
        <v>43</v>
      </c>
      <c r="N101" s="6" t="s">
        <v>42</v>
      </c>
      <c r="O101" s="7">
        <v>65811</v>
      </c>
      <c r="P101" s="7">
        <v>96654</v>
      </c>
      <c r="Q101" s="4">
        <f t="shared" si="3"/>
        <v>0.46866025436477182</v>
      </c>
    </row>
    <row r="102" spans="1:17" x14ac:dyDescent="0.25">
      <c r="A102" s="14" t="s">
        <v>3</v>
      </c>
      <c r="B102" s="14" t="s">
        <v>43</v>
      </c>
      <c r="C102" s="6" t="s">
        <v>135</v>
      </c>
      <c r="D102" s="7">
        <v>248774</v>
      </c>
      <c r="E102" s="7">
        <v>41899</v>
      </c>
      <c r="F102" s="4">
        <f t="shared" si="2"/>
        <v>-0.83157805880035696</v>
      </c>
      <c r="L102" s="14" t="s">
        <v>3</v>
      </c>
      <c r="M102" s="14" t="s">
        <v>43</v>
      </c>
      <c r="N102" s="6" t="s">
        <v>134</v>
      </c>
      <c r="O102" s="7">
        <v>3960</v>
      </c>
      <c r="P102" s="7"/>
      <c r="Q102" s="4">
        <f t="shared" si="3"/>
        <v>-1</v>
      </c>
    </row>
    <row r="103" spans="1:17" x14ac:dyDescent="0.25">
      <c r="A103" s="14" t="s">
        <v>3</v>
      </c>
      <c r="B103" s="14" t="s">
        <v>43</v>
      </c>
      <c r="C103" s="6" t="s">
        <v>189</v>
      </c>
      <c r="D103" s="7">
        <v>12145</v>
      </c>
      <c r="E103" s="7"/>
      <c r="F103" s="4">
        <f t="shared" si="2"/>
        <v>-1</v>
      </c>
      <c r="L103" s="14" t="s">
        <v>3</v>
      </c>
      <c r="M103" s="14" t="s">
        <v>43</v>
      </c>
      <c r="N103" s="6" t="s">
        <v>164</v>
      </c>
      <c r="O103" s="7">
        <v>16000</v>
      </c>
      <c r="P103" s="7"/>
      <c r="Q103" s="4">
        <f t="shared" si="3"/>
        <v>-1</v>
      </c>
    </row>
    <row r="104" spans="1:17" x14ac:dyDescent="0.25">
      <c r="A104" s="14" t="s">
        <v>3</v>
      </c>
      <c r="B104" s="14" t="s">
        <v>43</v>
      </c>
      <c r="C104" s="6" t="s">
        <v>42</v>
      </c>
      <c r="D104" s="7">
        <v>8888</v>
      </c>
      <c r="E104" s="7">
        <v>96654</v>
      </c>
      <c r="F104" s="4">
        <f t="shared" si="2"/>
        <v>9.8746624662466242</v>
      </c>
      <c r="L104" s="14" t="s">
        <v>3</v>
      </c>
      <c r="M104" s="14" t="s">
        <v>26</v>
      </c>
      <c r="N104" s="11" t="s">
        <v>0</v>
      </c>
      <c r="O104" s="10">
        <v>14178793</v>
      </c>
      <c r="P104" s="10">
        <v>15269629</v>
      </c>
      <c r="Q104" s="4">
        <f t="shared" si="3"/>
        <v>7.6934334255391132E-2</v>
      </c>
    </row>
    <row r="105" spans="1:17" x14ac:dyDescent="0.25">
      <c r="A105" s="14" t="s">
        <v>3</v>
      </c>
      <c r="B105" s="14" t="s">
        <v>43</v>
      </c>
      <c r="C105" s="6" t="s">
        <v>134</v>
      </c>
      <c r="D105" s="7">
        <v>1155</v>
      </c>
      <c r="E105" s="7"/>
      <c r="F105" s="4">
        <f t="shared" si="2"/>
        <v>-1</v>
      </c>
      <c r="L105" s="14" t="s">
        <v>3</v>
      </c>
      <c r="M105" s="14" t="s">
        <v>26</v>
      </c>
      <c r="N105" s="6" t="s">
        <v>133</v>
      </c>
      <c r="O105" s="7">
        <v>51027</v>
      </c>
      <c r="P105" s="7">
        <v>10964</v>
      </c>
      <c r="Q105" s="4">
        <f t="shared" si="3"/>
        <v>-0.78513336076978857</v>
      </c>
    </row>
    <row r="106" spans="1:17" x14ac:dyDescent="0.25">
      <c r="A106" s="14" t="s">
        <v>3</v>
      </c>
      <c r="B106" s="14" t="s">
        <v>26</v>
      </c>
      <c r="C106" s="11" t="s">
        <v>0</v>
      </c>
      <c r="D106" s="10">
        <v>14877359</v>
      </c>
      <c r="E106" s="10">
        <v>15269629</v>
      </c>
      <c r="F106" s="4">
        <f t="shared" si="2"/>
        <v>2.6366910955096263E-2</v>
      </c>
      <c r="L106" s="14" t="s">
        <v>3</v>
      </c>
      <c r="M106" s="14" t="s">
        <v>26</v>
      </c>
      <c r="N106" s="6" t="s">
        <v>41</v>
      </c>
      <c r="O106" s="7">
        <v>134221</v>
      </c>
      <c r="P106" s="7">
        <v>285773</v>
      </c>
      <c r="Q106" s="4">
        <f t="shared" si="3"/>
        <v>1.1291228645293956</v>
      </c>
    </row>
    <row r="107" spans="1:17" x14ac:dyDescent="0.25">
      <c r="A107" s="14" t="s">
        <v>3</v>
      </c>
      <c r="B107" s="14" t="s">
        <v>26</v>
      </c>
      <c r="C107" s="6" t="s">
        <v>133</v>
      </c>
      <c r="D107" s="7">
        <v>118664</v>
      </c>
      <c r="E107" s="7">
        <v>10964</v>
      </c>
      <c r="F107" s="4">
        <f t="shared" si="2"/>
        <v>-0.90760466527337691</v>
      </c>
      <c r="L107" s="14" t="s">
        <v>3</v>
      </c>
      <c r="M107" s="14" t="s">
        <v>26</v>
      </c>
      <c r="N107" s="6" t="s">
        <v>40</v>
      </c>
      <c r="O107" s="7">
        <v>85438</v>
      </c>
      <c r="P107" s="7">
        <v>459478</v>
      </c>
      <c r="Q107" s="4">
        <f t="shared" si="3"/>
        <v>4.3779114679650739</v>
      </c>
    </row>
    <row r="108" spans="1:17" x14ac:dyDescent="0.25">
      <c r="A108" s="14" t="s">
        <v>3</v>
      </c>
      <c r="B108" s="14" t="s">
        <v>26</v>
      </c>
      <c r="C108" s="6" t="s">
        <v>41</v>
      </c>
      <c r="D108" s="7">
        <v>472725</v>
      </c>
      <c r="E108" s="7">
        <v>285773</v>
      </c>
      <c r="F108" s="4">
        <f t="shared" si="2"/>
        <v>-0.39547728594849013</v>
      </c>
      <c r="L108" s="14" t="s">
        <v>3</v>
      </c>
      <c r="M108" s="14" t="s">
        <v>26</v>
      </c>
      <c r="N108" s="6" t="s">
        <v>39</v>
      </c>
      <c r="O108" s="7">
        <v>1055</v>
      </c>
      <c r="P108" s="7">
        <v>14500</v>
      </c>
      <c r="Q108" s="4">
        <f t="shared" si="3"/>
        <v>12.744075829383887</v>
      </c>
    </row>
    <row r="109" spans="1:17" x14ac:dyDescent="0.25">
      <c r="A109" s="14" t="s">
        <v>3</v>
      </c>
      <c r="B109" s="14" t="s">
        <v>26</v>
      </c>
      <c r="C109" s="6" t="s">
        <v>40</v>
      </c>
      <c r="D109" s="7">
        <v>119773</v>
      </c>
      <c r="E109" s="7">
        <v>459478</v>
      </c>
      <c r="F109" s="4">
        <f t="shared" si="2"/>
        <v>2.8362402210848856</v>
      </c>
      <c r="L109" s="14" t="s">
        <v>3</v>
      </c>
      <c r="M109" s="14" t="s">
        <v>26</v>
      </c>
      <c r="N109" s="6" t="s">
        <v>38</v>
      </c>
      <c r="O109" s="7">
        <v>886735</v>
      </c>
      <c r="P109" s="7">
        <v>712460</v>
      </c>
      <c r="Q109" s="4">
        <f t="shared" si="3"/>
        <v>-0.1965356053386863</v>
      </c>
    </row>
    <row r="110" spans="1:17" x14ac:dyDescent="0.25">
      <c r="A110" s="14" t="s">
        <v>3</v>
      </c>
      <c r="B110" s="14" t="s">
        <v>26</v>
      </c>
      <c r="C110" s="6" t="s">
        <v>39</v>
      </c>
      <c r="D110" s="7"/>
      <c r="E110" s="7">
        <v>14500</v>
      </c>
      <c r="F110" s="4"/>
      <c r="L110" s="14" t="s">
        <v>3</v>
      </c>
      <c r="M110" s="14" t="s">
        <v>26</v>
      </c>
      <c r="N110" s="6" t="s">
        <v>37</v>
      </c>
      <c r="O110" s="7">
        <v>382410</v>
      </c>
      <c r="P110" s="7">
        <v>713904</v>
      </c>
      <c r="Q110" s="4">
        <f t="shared" si="3"/>
        <v>0.86685494626186554</v>
      </c>
    </row>
    <row r="111" spans="1:17" x14ac:dyDescent="0.25">
      <c r="A111" s="14" t="s">
        <v>3</v>
      </c>
      <c r="B111" s="14" t="s">
        <v>26</v>
      </c>
      <c r="C111" s="6" t="s">
        <v>38</v>
      </c>
      <c r="D111" s="7">
        <v>550681</v>
      </c>
      <c r="E111" s="7">
        <v>712460</v>
      </c>
      <c r="F111" s="4">
        <f t="shared" si="2"/>
        <v>0.29377988345339678</v>
      </c>
      <c r="L111" s="14" t="s">
        <v>3</v>
      </c>
      <c r="M111" s="14" t="s">
        <v>26</v>
      </c>
      <c r="N111" s="6" t="s">
        <v>36</v>
      </c>
      <c r="O111" s="7">
        <v>159643</v>
      </c>
      <c r="P111" s="7">
        <v>170202</v>
      </c>
      <c r="Q111" s="4">
        <f t="shared" si="3"/>
        <v>6.6141327837737948E-2</v>
      </c>
    </row>
    <row r="112" spans="1:17" x14ac:dyDescent="0.25">
      <c r="A112" s="14" t="s">
        <v>3</v>
      </c>
      <c r="B112" s="14" t="s">
        <v>26</v>
      </c>
      <c r="C112" s="6" t="s">
        <v>37</v>
      </c>
      <c r="D112" s="7">
        <v>237453</v>
      </c>
      <c r="E112" s="7">
        <v>713904</v>
      </c>
      <c r="F112" s="4">
        <f t="shared" si="2"/>
        <v>2.0065065507700472</v>
      </c>
      <c r="L112" s="14" t="s">
        <v>3</v>
      </c>
      <c r="M112" s="14" t="s">
        <v>26</v>
      </c>
      <c r="N112" s="6" t="s">
        <v>35</v>
      </c>
      <c r="O112" s="7">
        <v>360396</v>
      </c>
      <c r="P112" s="7">
        <v>262975</v>
      </c>
      <c r="Q112" s="4">
        <f t="shared" si="3"/>
        <v>-0.27031654069412536</v>
      </c>
    </row>
    <row r="113" spans="1:17" x14ac:dyDescent="0.25">
      <c r="A113" s="14" t="s">
        <v>3</v>
      </c>
      <c r="B113" s="14" t="s">
        <v>26</v>
      </c>
      <c r="C113" s="6" t="s">
        <v>36</v>
      </c>
      <c r="D113" s="7">
        <v>352948</v>
      </c>
      <c r="E113" s="7">
        <v>170202</v>
      </c>
      <c r="F113" s="4">
        <f t="shared" si="2"/>
        <v>-0.51777032310708659</v>
      </c>
      <c r="L113" s="14" t="s">
        <v>3</v>
      </c>
      <c r="M113" s="14" t="s">
        <v>26</v>
      </c>
      <c r="N113" s="6" t="s">
        <v>34</v>
      </c>
      <c r="O113" s="7">
        <v>96176</v>
      </c>
      <c r="P113" s="7">
        <v>138101</v>
      </c>
      <c r="Q113" s="4">
        <f t="shared" si="3"/>
        <v>0.43591956413242389</v>
      </c>
    </row>
    <row r="114" spans="1:17" x14ac:dyDescent="0.25">
      <c r="A114" s="14" t="s">
        <v>3</v>
      </c>
      <c r="B114" s="14" t="s">
        <v>26</v>
      </c>
      <c r="C114" s="6" t="s">
        <v>35</v>
      </c>
      <c r="D114" s="7">
        <v>326108</v>
      </c>
      <c r="E114" s="7">
        <v>262975</v>
      </c>
      <c r="F114" s="4">
        <f t="shared" si="2"/>
        <v>-0.19359537331190893</v>
      </c>
      <c r="L114" s="14" t="s">
        <v>3</v>
      </c>
      <c r="M114" s="14" t="s">
        <v>26</v>
      </c>
      <c r="N114" s="6" t="s">
        <v>33</v>
      </c>
      <c r="O114" s="7">
        <v>61080</v>
      </c>
      <c r="P114" s="7">
        <v>97254</v>
      </c>
      <c r="Q114" s="4">
        <f t="shared" si="3"/>
        <v>0.59223968565815321</v>
      </c>
    </row>
    <row r="115" spans="1:17" x14ac:dyDescent="0.25">
      <c r="A115" s="14" t="s">
        <v>3</v>
      </c>
      <c r="B115" s="14" t="s">
        <v>26</v>
      </c>
      <c r="C115" s="6" t="s">
        <v>34</v>
      </c>
      <c r="D115" s="7">
        <v>41306</v>
      </c>
      <c r="E115" s="7">
        <v>138101</v>
      </c>
      <c r="F115" s="4">
        <f t="shared" si="2"/>
        <v>2.3433641601704354</v>
      </c>
      <c r="L115" s="14" t="s">
        <v>3</v>
      </c>
      <c r="M115" s="14" t="s">
        <v>26</v>
      </c>
      <c r="N115" s="6" t="s">
        <v>32</v>
      </c>
      <c r="O115" s="7">
        <v>101183</v>
      </c>
      <c r="P115" s="7">
        <v>124726</v>
      </c>
      <c r="Q115" s="4">
        <f t="shared" si="3"/>
        <v>0.23267742604983049</v>
      </c>
    </row>
    <row r="116" spans="1:17" x14ac:dyDescent="0.25">
      <c r="A116" s="14" t="s">
        <v>3</v>
      </c>
      <c r="B116" s="14" t="s">
        <v>26</v>
      </c>
      <c r="C116" s="6" t="s">
        <v>33</v>
      </c>
      <c r="D116" s="7">
        <v>63908</v>
      </c>
      <c r="E116" s="7">
        <v>97254</v>
      </c>
      <c r="F116" s="4">
        <f t="shared" si="2"/>
        <v>0.52178131063403643</v>
      </c>
      <c r="L116" s="14" t="s">
        <v>3</v>
      </c>
      <c r="M116" s="14" t="s">
        <v>26</v>
      </c>
      <c r="N116" s="6" t="s">
        <v>190</v>
      </c>
      <c r="O116" s="7"/>
      <c r="P116" s="7">
        <v>1110</v>
      </c>
      <c r="Q116" s="4"/>
    </row>
    <row r="117" spans="1:17" x14ac:dyDescent="0.25">
      <c r="A117" s="14" t="s">
        <v>3</v>
      </c>
      <c r="B117" s="14" t="s">
        <v>26</v>
      </c>
      <c r="C117" s="6" t="s">
        <v>32</v>
      </c>
      <c r="D117" s="7">
        <v>70378</v>
      </c>
      <c r="E117" s="7">
        <v>124726</v>
      </c>
      <c r="F117" s="4">
        <f t="shared" si="2"/>
        <v>0.77222995822558183</v>
      </c>
      <c r="L117" s="14" t="s">
        <v>3</v>
      </c>
      <c r="M117" s="14" t="s">
        <v>26</v>
      </c>
      <c r="N117" s="6" t="s">
        <v>31</v>
      </c>
      <c r="O117" s="7">
        <v>52829</v>
      </c>
      <c r="P117" s="7">
        <v>122774</v>
      </c>
      <c r="Q117" s="4">
        <f t="shared" si="3"/>
        <v>1.3239887183175907</v>
      </c>
    </row>
    <row r="118" spans="1:17" x14ac:dyDescent="0.25">
      <c r="A118" s="14" t="s">
        <v>3</v>
      </c>
      <c r="B118" s="14" t="s">
        <v>26</v>
      </c>
      <c r="C118" s="6" t="s">
        <v>190</v>
      </c>
      <c r="D118" s="7"/>
      <c r="E118" s="7">
        <v>1110</v>
      </c>
      <c r="F118" s="4"/>
      <c r="L118" s="14" t="s">
        <v>3</v>
      </c>
      <c r="M118" s="14" t="s">
        <v>26</v>
      </c>
      <c r="N118" s="6" t="s">
        <v>30</v>
      </c>
      <c r="O118" s="7">
        <v>1252876</v>
      </c>
      <c r="P118" s="7">
        <v>821513</v>
      </c>
      <c r="Q118" s="4">
        <f t="shared" si="3"/>
        <v>-0.34429823861260012</v>
      </c>
    </row>
    <row r="119" spans="1:17" x14ac:dyDescent="0.25">
      <c r="A119" s="14" t="s">
        <v>3</v>
      </c>
      <c r="B119" s="14" t="s">
        <v>26</v>
      </c>
      <c r="C119" s="6" t="s">
        <v>31</v>
      </c>
      <c r="D119" s="7">
        <v>594765</v>
      </c>
      <c r="E119" s="7">
        <v>122774</v>
      </c>
      <c r="F119" s="4">
        <f t="shared" si="2"/>
        <v>-0.79357561389792608</v>
      </c>
      <c r="L119" s="14" t="s">
        <v>3</v>
      </c>
      <c r="M119" s="14" t="s">
        <v>26</v>
      </c>
      <c r="N119" s="6" t="s">
        <v>29</v>
      </c>
      <c r="O119" s="7">
        <v>2384242</v>
      </c>
      <c r="P119" s="7">
        <v>1583765</v>
      </c>
      <c r="Q119" s="4">
        <f t="shared" si="3"/>
        <v>-0.33573647305936227</v>
      </c>
    </row>
    <row r="120" spans="1:17" x14ac:dyDescent="0.25">
      <c r="A120" s="14" t="s">
        <v>3</v>
      </c>
      <c r="B120" s="14" t="s">
        <v>26</v>
      </c>
      <c r="C120" s="6" t="s">
        <v>30</v>
      </c>
      <c r="D120" s="7">
        <v>1967041</v>
      </c>
      <c r="E120" s="7">
        <v>821513</v>
      </c>
      <c r="F120" s="4">
        <f t="shared" si="2"/>
        <v>-0.58236101840276844</v>
      </c>
      <c r="L120" s="14" t="s">
        <v>3</v>
      </c>
      <c r="M120" s="14" t="s">
        <v>26</v>
      </c>
      <c r="N120" s="6" t="s">
        <v>183</v>
      </c>
      <c r="O120" s="7"/>
      <c r="P120" s="7">
        <v>5000</v>
      </c>
      <c r="Q120" s="4"/>
    </row>
    <row r="121" spans="1:17" x14ac:dyDescent="0.25">
      <c r="A121" s="14" t="s">
        <v>3</v>
      </c>
      <c r="B121" s="14" t="s">
        <v>26</v>
      </c>
      <c r="C121" s="6" t="s">
        <v>29</v>
      </c>
      <c r="D121" s="7">
        <v>1788662</v>
      </c>
      <c r="E121" s="7">
        <v>1583765</v>
      </c>
      <c r="F121" s="4">
        <f t="shared" si="2"/>
        <v>-0.11455322470092169</v>
      </c>
      <c r="L121" s="14" t="s">
        <v>3</v>
      </c>
      <c r="M121" s="14" t="s">
        <v>26</v>
      </c>
      <c r="N121" s="6" t="s">
        <v>28</v>
      </c>
      <c r="O121" s="7">
        <v>37173</v>
      </c>
      <c r="P121" s="7">
        <v>83743</v>
      </c>
      <c r="Q121" s="4">
        <f t="shared" si="3"/>
        <v>1.2527910042234955</v>
      </c>
    </row>
    <row r="122" spans="1:17" x14ac:dyDescent="0.25">
      <c r="A122" s="14" t="s">
        <v>3</v>
      </c>
      <c r="B122" s="14" t="s">
        <v>26</v>
      </c>
      <c r="C122" s="6" t="s">
        <v>183</v>
      </c>
      <c r="D122" s="7">
        <v>1333</v>
      </c>
      <c r="E122" s="7">
        <v>5000</v>
      </c>
      <c r="F122" s="4">
        <f t="shared" si="2"/>
        <v>2.7509377344336086</v>
      </c>
      <c r="L122" s="14" t="s">
        <v>3</v>
      </c>
      <c r="M122" s="14" t="s">
        <v>26</v>
      </c>
      <c r="N122" s="6" t="s">
        <v>27</v>
      </c>
      <c r="O122" s="7">
        <v>8132309</v>
      </c>
      <c r="P122" s="7">
        <v>9661387</v>
      </c>
      <c r="Q122" s="4">
        <f t="shared" si="3"/>
        <v>0.18802507381359956</v>
      </c>
    </row>
    <row r="123" spans="1:17" x14ac:dyDescent="0.25">
      <c r="A123" s="14" t="s">
        <v>3</v>
      </c>
      <c r="B123" s="14" t="s">
        <v>26</v>
      </c>
      <c r="C123" s="6" t="s">
        <v>28</v>
      </c>
      <c r="D123" s="7">
        <v>21316</v>
      </c>
      <c r="E123" s="7">
        <v>83743</v>
      </c>
      <c r="F123" s="4">
        <f t="shared" si="2"/>
        <v>2.9286451491837115</v>
      </c>
      <c r="L123" s="14" t="s">
        <v>3</v>
      </c>
      <c r="M123" s="14" t="s">
        <v>22</v>
      </c>
      <c r="N123" s="11" t="s">
        <v>0</v>
      </c>
      <c r="O123" s="10">
        <v>51285897</v>
      </c>
      <c r="P123" s="10">
        <v>60225566</v>
      </c>
      <c r="Q123" s="4">
        <f t="shared" si="3"/>
        <v>0.17431047369611183</v>
      </c>
    </row>
    <row r="124" spans="1:17" x14ac:dyDescent="0.25">
      <c r="A124" s="14" t="s">
        <v>3</v>
      </c>
      <c r="B124" s="14" t="s">
        <v>26</v>
      </c>
      <c r="C124" s="6" t="s">
        <v>27</v>
      </c>
      <c r="D124" s="7">
        <v>8149151</v>
      </c>
      <c r="E124" s="7">
        <v>9661387</v>
      </c>
      <c r="F124" s="4">
        <f t="shared" si="2"/>
        <v>0.18556976057996716</v>
      </c>
      <c r="L124" s="14" t="s">
        <v>3</v>
      </c>
      <c r="M124" s="14" t="s">
        <v>22</v>
      </c>
      <c r="N124" s="6" t="s">
        <v>24</v>
      </c>
      <c r="O124" s="7">
        <v>2165803</v>
      </c>
      <c r="P124" s="7">
        <v>5067490</v>
      </c>
      <c r="Q124" s="4">
        <f t="shared" si="3"/>
        <v>1.3397742084575559</v>
      </c>
    </row>
    <row r="125" spans="1:17" x14ac:dyDescent="0.25">
      <c r="A125" s="14" t="s">
        <v>3</v>
      </c>
      <c r="B125" s="14" t="s">
        <v>26</v>
      </c>
      <c r="C125" s="6" t="s">
        <v>25</v>
      </c>
      <c r="D125" s="7">
        <v>1147</v>
      </c>
      <c r="E125" s="7"/>
      <c r="F125" s="4">
        <f t="shared" si="2"/>
        <v>-1</v>
      </c>
      <c r="L125" s="14" t="s">
        <v>3</v>
      </c>
      <c r="M125" s="14" t="s">
        <v>22</v>
      </c>
      <c r="N125" s="6" t="s">
        <v>23</v>
      </c>
      <c r="O125" s="7">
        <v>635994</v>
      </c>
      <c r="P125" s="7">
        <v>52363</v>
      </c>
      <c r="Q125" s="4">
        <f t="shared" si="3"/>
        <v>-0.91766746227165663</v>
      </c>
    </row>
    <row r="126" spans="1:17" x14ac:dyDescent="0.25">
      <c r="A126" s="14" t="s">
        <v>3</v>
      </c>
      <c r="B126" s="14" t="s">
        <v>22</v>
      </c>
      <c r="C126" s="11" t="s">
        <v>0</v>
      </c>
      <c r="D126" s="10">
        <v>47958751</v>
      </c>
      <c r="E126" s="10">
        <v>60225566</v>
      </c>
      <c r="F126" s="4">
        <f t="shared" si="2"/>
        <v>0.25577845011017908</v>
      </c>
      <c r="L126" s="14" t="s">
        <v>3</v>
      </c>
      <c r="M126" s="14" t="s">
        <v>22</v>
      </c>
      <c r="N126" s="6" t="s">
        <v>21</v>
      </c>
      <c r="O126" s="7">
        <v>48484100</v>
      </c>
      <c r="P126" s="7">
        <v>55105713</v>
      </c>
      <c r="Q126" s="4">
        <f t="shared" si="3"/>
        <v>0.1365728764687805</v>
      </c>
    </row>
    <row r="127" spans="1:17" x14ac:dyDescent="0.25">
      <c r="A127" s="14" t="s">
        <v>3</v>
      </c>
      <c r="B127" s="14" t="s">
        <v>22</v>
      </c>
      <c r="C127" s="6" t="s">
        <v>24</v>
      </c>
      <c r="D127" s="7">
        <v>2521496</v>
      </c>
      <c r="E127" s="7">
        <v>5067490</v>
      </c>
      <c r="F127" s="4">
        <f t="shared" si="2"/>
        <v>1.0097156608616471</v>
      </c>
      <c r="L127" s="14" t="s">
        <v>3</v>
      </c>
      <c r="M127" s="14" t="s">
        <v>9</v>
      </c>
      <c r="N127" s="11" t="s">
        <v>0</v>
      </c>
      <c r="O127" s="10">
        <v>4133946</v>
      </c>
      <c r="P127" s="10">
        <v>4717499</v>
      </c>
      <c r="Q127" s="4">
        <f t="shared" si="3"/>
        <v>0.14116125367868859</v>
      </c>
    </row>
    <row r="128" spans="1:17" x14ac:dyDescent="0.25">
      <c r="A128" s="14" t="s">
        <v>3</v>
      </c>
      <c r="B128" s="14" t="s">
        <v>22</v>
      </c>
      <c r="C128" s="6" t="s">
        <v>23</v>
      </c>
      <c r="D128" s="7">
        <v>1981593</v>
      </c>
      <c r="E128" s="7">
        <v>52363</v>
      </c>
      <c r="F128" s="4">
        <f t="shared" si="2"/>
        <v>-0.97357530027609096</v>
      </c>
      <c r="L128" s="14" t="s">
        <v>3</v>
      </c>
      <c r="M128" s="14" t="s">
        <v>9</v>
      </c>
      <c r="N128" s="6" t="s">
        <v>20</v>
      </c>
      <c r="O128" s="7">
        <v>10206</v>
      </c>
      <c r="P128" s="7">
        <v>16432</v>
      </c>
      <c r="Q128" s="4">
        <f t="shared" si="3"/>
        <v>0.61003331373701741</v>
      </c>
    </row>
    <row r="129" spans="1:17" x14ac:dyDescent="0.25">
      <c r="A129" s="14" t="s">
        <v>3</v>
      </c>
      <c r="B129" s="14" t="s">
        <v>22</v>
      </c>
      <c r="C129" s="6" t="s">
        <v>21</v>
      </c>
      <c r="D129" s="7">
        <v>43455662</v>
      </c>
      <c r="E129" s="7">
        <v>55105713</v>
      </c>
      <c r="F129" s="4">
        <f t="shared" si="2"/>
        <v>0.26809051948167306</v>
      </c>
      <c r="L129" s="14" t="s">
        <v>3</v>
      </c>
      <c r="M129" s="14" t="s">
        <v>9</v>
      </c>
      <c r="N129" s="6" t="s">
        <v>132</v>
      </c>
      <c r="O129" s="7"/>
      <c r="P129" s="7">
        <v>35850</v>
      </c>
      <c r="Q129" s="4"/>
    </row>
    <row r="130" spans="1:17" x14ac:dyDescent="0.25">
      <c r="A130" s="14" t="s">
        <v>3</v>
      </c>
      <c r="B130" s="14" t="s">
        <v>9</v>
      </c>
      <c r="C130" s="11" t="s">
        <v>0</v>
      </c>
      <c r="D130" s="10">
        <v>3231073</v>
      </c>
      <c r="E130" s="10">
        <v>4717499</v>
      </c>
      <c r="F130" s="4">
        <f t="shared" si="2"/>
        <v>0.46004098328945214</v>
      </c>
      <c r="L130" s="14" t="s">
        <v>3</v>
      </c>
      <c r="M130" s="14" t="s">
        <v>9</v>
      </c>
      <c r="N130" s="6" t="s">
        <v>169</v>
      </c>
      <c r="O130" s="7">
        <v>6000</v>
      </c>
      <c r="P130" s="7"/>
      <c r="Q130" s="4">
        <f t="shared" si="3"/>
        <v>-1</v>
      </c>
    </row>
    <row r="131" spans="1:17" x14ac:dyDescent="0.25">
      <c r="A131" s="14" t="s">
        <v>3</v>
      </c>
      <c r="B131" s="14" t="s">
        <v>9</v>
      </c>
      <c r="C131" s="6" t="s">
        <v>20</v>
      </c>
      <c r="D131" s="7">
        <v>13446</v>
      </c>
      <c r="E131" s="7">
        <v>16432</v>
      </c>
      <c r="F131" s="4">
        <f t="shared" si="2"/>
        <v>0.22207347910159156</v>
      </c>
      <c r="L131" s="14" t="s">
        <v>3</v>
      </c>
      <c r="M131" s="14" t="s">
        <v>9</v>
      </c>
      <c r="N131" s="6" t="s">
        <v>131</v>
      </c>
      <c r="O131" s="7">
        <v>76760</v>
      </c>
      <c r="P131" s="7">
        <v>118968</v>
      </c>
      <c r="Q131" s="4">
        <f t="shared" si="3"/>
        <v>0.54986972381448673</v>
      </c>
    </row>
    <row r="132" spans="1:17" x14ac:dyDescent="0.25">
      <c r="A132" s="14" t="s">
        <v>3</v>
      </c>
      <c r="B132" s="14" t="s">
        <v>9</v>
      </c>
      <c r="C132" s="6" t="s">
        <v>132</v>
      </c>
      <c r="D132" s="7">
        <v>26950</v>
      </c>
      <c r="E132" s="7">
        <v>35850</v>
      </c>
      <c r="F132" s="4">
        <f t="shared" ref="F132:F171" si="4">(E132-D132)/D132</f>
        <v>0.33024118738404451</v>
      </c>
      <c r="L132" s="14" t="s">
        <v>3</v>
      </c>
      <c r="M132" s="14" t="s">
        <v>9</v>
      </c>
      <c r="N132" s="6" t="s">
        <v>130</v>
      </c>
      <c r="O132" s="7">
        <v>2000</v>
      </c>
      <c r="P132" s="7">
        <v>33988</v>
      </c>
      <c r="Q132" s="4">
        <f t="shared" ref="Q132:Q169" si="5">(P132-O132)/O132</f>
        <v>15.994</v>
      </c>
    </row>
    <row r="133" spans="1:17" x14ac:dyDescent="0.25">
      <c r="A133" s="14" t="s">
        <v>3</v>
      </c>
      <c r="B133" s="14" t="s">
        <v>9</v>
      </c>
      <c r="C133" s="6" t="s">
        <v>169</v>
      </c>
      <c r="D133" s="7">
        <v>21456</v>
      </c>
      <c r="E133" s="7"/>
      <c r="F133" s="4">
        <f t="shared" si="4"/>
        <v>-1</v>
      </c>
      <c r="L133" s="14" t="s">
        <v>3</v>
      </c>
      <c r="M133" s="14" t="s">
        <v>9</v>
      </c>
      <c r="N133" s="6" t="s">
        <v>129</v>
      </c>
      <c r="O133" s="7">
        <v>3287</v>
      </c>
      <c r="P133" s="7">
        <v>24668</v>
      </c>
      <c r="Q133" s="4">
        <f t="shared" si="5"/>
        <v>6.5047155460906598</v>
      </c>
    </row>
    <row r="134" spans="1:17" x14ac:dyDescent="0.25">
      <c r="A134" s="14" t="s">
        <v>3</v>
      </c>
      <c r="B134" s="14" t="s">
        <v>9</v>
      </c>
      <c r="C134" s="6" t="s">
        <v>131</v>
      </c>
      <c r="D134" s="7">
        <v>211740</v>
      </c>
      <c r="E134" s="7">
        <v>118968</v>
      </c>
      <c r="F134" s="4">
        <f t="shared" si="4"/>
        <v>-0.43814111646358744</v>
      </c>
      <c r="L134" s="14" t="s">
        <v>3</v>
      </c>
      <c r="M134" s="14" t="s">
        <v>9</v>
      </c>
      <c r="N134" s="6" t="s">
        <v>128</v>
      </c>
      <c r="O134" s="7"/>
      <c r="P134" s="7">
        <v>11764</v>
      </c>
      <c r="Q134" s="4"/>
    </row>
    <row r="135" spans="1:17" x14ac:dyDescent="0.25">
      <c r="A135" s="14" t="s">
        <v>3</v>
      </c>
      <c r="B135" s="14" t="s">
        <v>9</v>
      </c>
      <c r="C135" s="6" t="s">
        <v>130</v>
      </c>
      <c r="D135" s="7">
        <v>62450</v>
      </c>
      <c r="E135" s="7">
        <v>33988</v>
      </c>
      <c r="F135" s="4">
        <f t="shared" si="4"/>
        <v>-0.4557566052842274</v>
      </c>
      <c r="L135" s="14" t="s">
        <v>3</v>
      </c>
      <c r="M135" s="14" t="s">
        <v>9</v>
      </c>
      <c r="N135" s="6" t="s">
        <v>127</v>
      </c>
      <c r="O135" s="7"/>
      <c r="P135" s="7">
        <v>4769</v>
      </c>
      <c r="Q135" s="4"/>
    </row>
    <row r="136" spans="1:17" x14ac:dyDescent="0.25">
      <c r="A136" s="14" t="s">
        <v>3</v>
      </c>
      <c r="B136" s="14" t="s">
        <v>9</v>
      </c>
      <c r="C136" s="6" t="s">
        <v>129</v>
      </c>
      <c r="D136" s="7">
        <v>20000</v>
      </c>
      <c r="E136" s="7">
        <v>24668</v>
      </c>
      <c r="F136" s="4">
        <f t="shared" si="4"/>
        <v>0.2334</v>
      </c>
      <c r="L136" s="14" t="s">
        <v>3</v>
      </c>
      <c r="M136" s="14" t="s">
        <v>9</v>
      </c>
      <c r="N136" s="6" t="s">
        <v>18</v>
      </c>
      <c r="O136" s="7">
        <v>346716</v>
      </c>
      <c r="P136" s="7">
        <v>224621</v>
      </c>
      <c r="Q136" s="4">
        <f t="shared" si="5"/>
        <v>-0.35214700215738531</v>
      </c>
    </row>
    <row r="137" spans="1:17" x14ac:dyDescent="0.25">
      <c r="A137" s="14" t="s">
        <v>3</v>
      </c>
      <c r="B137" s="14" t="s">
        <v>9</v>
      </c>
      <c r="C137" s="6" t="s">
        <v>128</v>
      </c>
      <c r="D137" s="7">
        <v>9000</v>
      </c>
      <c r="E137" s="7">
        <v>11764</v>
      </c>
      <c r="F137" s="4">
        <f t="shared" si="4"/>
        <v>0.30711111111111111</v>
      </c>
      <c r="L137" s="14" t="s">
        <v>3</v>
      </c>
      <c r="M137" s="14" t="s">
        <v>9</v>
      </c>
      <c r="N137" s="6" t="s">
        <v>179</v>
      </c>
      <c r="O137" s="7">
        <v>1046</v>
      </c>
      <c r="P137" s="7"/>
      <c r="Q137" s="4">
        <f t="shared" si="5"/>
        <v>-1</v>
      </c>
    </row>
    <row r="138" spans="1:17" x14ac:dyDescent="0.25">
      <c r="A138" s="14" t="s">
        <v>3</v>
      </c>
      <c r="B138" s="14" t="s">
        <v>9</v>
      </c>
      <c r="C138" s="6" t="s">
        <v>127</v>
      </c>
      <c r="D138" s="7">
        <v>2047</v>
      </c>
      <c r="E138" s="7">
        <v>4769</v>
      </c>
      <c r="F138" s="4">
        <f t="shared" si="4"/>
        <v>1.3297508549096237</v>
      </c>
      <c r="L138" s="14" t="s">
        <v>3</v>
      </c>
      <c r="M138" s="14" t="s">
        <v>9</v>
      </c>
      <c r="N138" s="6" t="s">
        <v>126</v>
      </c>
      <c r="O138" s="7">
        <v>297158</v>
      </c>
      <c r="P138" s="7">
        <v>247860</v>
      </c>
      <c r="Q138" s="4">
        <f t="shared" si="5"/>
        <v>-0.16589827633784049</v>
      </c>
    </row>
    <row r="139" spans="1:17" x14ac:dyDescent="0.25">
      <c r="A139" s="14" t="s">
        <v>3</v>
      </c>
      <c r="B139" s="14" t="s">
        <v>9</v>
      </c>
      <c r="C139" s="6" t="s">
        <v>19</v>
      </c>
      <c r="D139" s="7">
        <v>15000</v>
      </c>
      <c r="E139" s="7"/>
      <c r="F139" s="4">
        <f t="shared" si="4"/>
        <v>-1</v>
      </c>
      <c r="L139" s="14" t="s">
        <v>3</v>
      </c>
      <c r="M139" s="14" t="s">
        <v>9</v>
      </c>
      <c r="N139" s="6" t="s">
        <v>125</v>
      </c>
      <c r="O139" s="7">
        <v>1775623</v>
      </c>
      <c r="P139" s="7">
        <v>1881517</v>
      </c>
      <c r="Q139" s="4">
        <f t="shared" si="5"/>
        <v>5.9637659570753475E-2</v>
      </c>
    </row>
    <row r="140" spans="1:17" x14ac:dyDescent="0.25">
      <c r="A140" s="14" t="s">
        <v>3</v>
      </c>
      <c r="B140" s="14" t="s">
        <v>9</v>
      </c>
      <c r="C140" s="6" t="s">
        <v>18</v>
      </c>
      <c r="D140" s="7">
        <v>245447</v>
      </c>
      <c r="E140" s="7">
        <v>224621</v>
      </c>
      <c r="F140" s="4">
        <f t="shared" si="4"/>
        <v>-8.4849274996231364E-2</v>
      </c>
      <c r="L140" s="14" t="s">
        <v>3</v>
      </c>
      <c r="M140" s="14" t="s">
        <v>9</v>
      </c>
      <c r="N140" s="6" t="s">
        <v>124</v>
      </c>
      <c r="O140" s="7">
        <v>26398</v>
      </c>
      <c r="P140" s="7">
        <v>41575</v>
      </c>
      <c r="Q140" s="4">
        <f t="shared" si="5"/>
        <v>0.57492991893325252</v>
      </c>
    </row>
    <row r="141" spans="1:17" x14ac:dyDescent="0.25">
      <c r="A141" s="14" t="s">
        <v>3</v>
      </c>
      <c r="B141" s="14" t="s">
        <v>9</v>
      </c>
      <c r="C141" s="6" t="s">
        <v>126</v>
      </c>
      <c r="D141" s="7">
        <v>321808</v>
      </c>
      <c r="E141" s="7">
        <v>247860</v>
      </c>
      <c r="F141" s="4">
        <f t="shared" si="4"/>
        <v>-0.22978919107045195</v>
      </c>
      <c r="L141" s="14" t="s">
        <v>3</v>
      </c>
      <c r="M141" s="14" t="s">
        <v>9</v>
      </c>
      <c r="N141" s="6" t="s">
        <v>123</v>
      </c>
      <c r="O141" s="7">
        <v>45616</v>
      </c>
      <c r="P141" s="7">
        <v>39000</v>
      </c>
      <c r="Q141" s="4">
        <f t="shared" si="5"/>
        <v>-0.14503682918274291</v>
      </c>
    </row>
    <row r="142" spans="1:17" x14ac:dyDescent="0.25">
      <c r="A142" s="14" t="s">
        <v>3</v>
      </c>
      <c r="B142" s="14" t="s">
        <v>9</v>
      </c>
      <c r="C142" s="6" t="s">
        <v>125</v>
      </c>
      <c r="D142" s="7">
        <v>627912</v>
      </c>
      <c r="E142" s="7">
        <v>1881517</v>
      </c>
      <c r="F142" s="4">
        <f t="shared" si="4"/>
        <v>1.9964660653085147</v>
      </c>
      <c r="L142" s="14" t="s">
        <v>3</v>
      </c>
      <c r="M142" s="14" t="s">
        <v>9</v>
      </c>
      <c r="N142" s="6" t="s">
        <v>17</v>
      </c>
      <c r="O142" s="7">
        <v>275849</v>
      </c>
      <c r="P142" s="7">
        <v>154142</v>
      </c>
      <c r="Q142" s="4">
        <f t="shared" si="5"/>
        <v>-0.44120877726582297</v>
      </c>
    </row>
    <row r="143" spans="1:17" x14ac:dyDescent="0.25">
      <c r="A143" s="14" t="s">
        <v>3</v>
      </c>
      <c r="B143" s="14" t="s">
        <v>9</v>
      </c>
      <c r="C143" s="6" t="s">
        <v>124</v>
      </c>
      <c r="D143" s="7">
        <v>47200</v>
      </c>
      <c r="E143" s="7">
        <v>41575</v>
      </c>
      <c r="F143" s="4">
        <f t="shared" si="4"/>
        <v>-0.11917372881355932</v>
      </c>
      <c r="L143" s="14" t="s">
        <v>3</v>
      </c>
      <c r="M143" s="14" t="s">
        <v>9</v>
      </c>
      <c r="N143" s="6" t="s">
        <v>152</v>
      </c>
      <c r="O143" s="7"/>
      <c r="P143" s="7">
        <v>4849</v>
      </c>
      <c r="Q143" s="4"/>
    </row>
    <row r="144" spans="1:17" x14ac:dyDescent="0.25">
      <c r="A144" s="14" t="s">
        <v>3</v>
      </c>
      <c r="B144" s="14" t="s">
        <v>9</v>
      </c>
      <c r="C144" s="6" t="s">
        <v>191</v>
      </c>
      <c r="D144" s="7">
        <v>45416</v>
      </c>
      <c r="E144" s="7"/>
      <c r="F144" s="4">
        <f t="shared" si="4"/>
        <v>-1</v>
      </c>
      <c r="L144" s="14" t="s">
        <v>3</v>
      </c>
      <c r="M144" s="14" t="s">
        <v>9</v>
      </c>
      <c r="N144" s="6" t="s">
        <v>160</v>
      </c>
      <c r="O144" s="7">
        <v>9501</v>
      </c>
      <c r="P144" s="7">
        <v>1676</v>
      </c>
      <c r="Q144" s="4">
        <f t="shared" si="5"/>
        <v>-0.823597516050942</v>
      </c>
    </row>
    <row r="145" spans="1:17" x14ac:dyDescent="0.25">
      <c r="A145" s="14" t="s">
        <v>3</v>
      </c>
      <c r="B145" s="14" t="s">
        <v>9</v>
      </c>
      <c r="C145" s="6" t="s">
        <v>123</v>
      </c>
      <c r="D145" s="7">
        <v>85525</v>
      </c>
      <c r="E145" s="7">
        <v>39000</v>
      </c>
      <c r="F145" s="4">
        <f t="shared" si="4"/>
        <v>-0.54399298450745392</v>
      </c>
      <c r="L145" s="14" t="s">
        <v>3</v>
      </c>
      <c r="M145" s="14" t="s">
        <v>9</v>
      </c>
      <c r="N145" s="6" t="s">
        <v>16</v>
      </c>
      <c r="O145" s="7">
        <v>5914</v>
      </c>
      <c r="P145" s="7">
        <v>1781</v>
      </c>
      <c r="Q145" s="4">
        <f t="shared" si="5"/>
        <v>-0.69885018599932369</v>
      </c>
    </row>
    <row r="146" spans="1:17" x14ac:dyDescent="0.25">
      <c r="A146" s="14" t="s">
        <v>3</v>
      </c>
      <c r="B146" s="14" t="s">
        <v>9</v>
      </c>
      <c r="C146" s="6" t="s">
        <v>17</v>
      </c>
      <c r="D146" s="7">
        <v>244649</v>
      </c>
      <c r="E146" s="7">
        <v>154142</v>
      </c>
      <c r="F146" s="4">
        <f t="shared" si="4"/>
        <v>-0.36994633127460158</v>
      </c>
      <c r="L146" s="14" t="s">
        <v>3</v>
      </c>
      <c r="M146" s="14" t="s">
        <v>9</v>
      </c>
      <c r="N146" s="6" t="s">
        <v>122</v>
      </c>
      <c r="O146" s="7">
        <v>13922</v>
      </c>
      <c r="P146" s="7">
        <v>14463</v>
      </c>
      <c r="Q146" s="4">
        <f t="shared" si="5"/>
        <v>3.8859359287458699E-2</v>
      </c>
    </row>
    <row r="147" spans="1:17" x14ac:dyDescent="0.25">
      <c r="A147" s="14" t="s">
        <v>3</v>
      </c>
      <c r="B147" s="14" t="s">
        <v>9</v>
      </c>
      <c r="C147" s="6" t="s">
        <v>152</v>
      </c>
      <c r="D147" s="7"/>
      <c r="E147" s="7">
        <v>4849</v>
      </c>
      <c r="F147" s="4"/>
      <c r="L147" s="14" t="s">
        <v>3</v>
      </c>
      <c r="M147" s="14" t="s">
        <v>9</v>
      </c>
      <c r="N147" s="6" t="s">
        <v>121</v>
      </c>
      <c r="O147" s="7">
        <v>10735</v>
      </c>
      <c r="P147" s="7">
        <v>25539</v>
      </c>
      <c r="Q147" s="4">
        <f t="shared" si="5"/>
        <v>1.3790405216581276</v>
      </c>
    </row>
    <row r="148" spans="1:17" x14ac:dyDescent="0.25">
      <c r="A148" s="14" t="s">
        <v>3</v>
      </c>
      <c r="B148" s="14" t="s">
        <v>9</v>
      </c>
      <c r="C148" s="6" t="s">
        <v>160</v>
      </c>
      <c r="D148" s="7">
        <v>7551</v>
      </c>
      <c r="E148" s="7">
        <v>1676</v>
      </c>
      <c r="F148" s="4">
        <f t="shared" si="4"/>
        <v>-0.7780426433584956</v>
      </c>
      <c r="L148" s="14" t="s">
        <v>3</v>
      </c>
      <c r="M148" s="14" t="s">
        <v>9</v>
      </c>
      <c r="N148" s="6" t="s">
        <v>15</v>
      </c>
      <c r="O148" s="7">
        <v>150393</v>
      </c>
      <c r="P148" s="7">
        <v>837663</v>
      </c>
      <c r="Q148" s="4">
        <f t="shared" si="5"/>
        <v>4.5698270531208234</v>
      </c>
    </row>
    <row r="149" spans="1:17" x14ac:dyDescent="0.25">
      <c r="A149" s="14" t="s">
        <v>3</v>
      </c>
      <c r="B149" s="14" t="s">
        <v>9</v>
      </c>
      <c r="C149" s="6" t="s">
        <v>16</v>
      </c>
      <c r="D149" s="7">
        <v>3288</v>
      </c>
      <c r="E149" s="7">
        <v>1781</v>
      </c>
      <c r="F149" s="4">
        <f t="shared" si="4"/>
        <v>-0.45833333333333331</v>
      </c>
      <c r="L149" s="14" t="s">
        <v>3</v>
      </c>
      <c r="M149" s="14" t="s">
        <v>9</v>
      </c>
      <c r="N149" s="6" t="s">
        <v>192</v>
      </c>
      <c r="O149" s="7"/>
      <c r="P149" s="7">
        <v>8595</v>
      </c>
      <c r="Q149" s="4"/>
    </row>
    <row r="150" spans="1:17" x14ac:dyDescent="0.25">
      <c r="A150" s="14" t="s">
        <v>3</v>
      </c>
      <c r="B150" s="14" t="s">
        <v>9</v>
      </c>
      <c r="C150" s="6" t="s">
        <v>122</v>
      </c>
      <c r="D150" s="7">
        <v>5646</v>
      </c>
      <c r="E150" s="7">
        <v>14463</v>
      </c>
      <c r="F150" s="4">
        <f t="shared" si="4"/>
        <v>1.5616365568544102</v>
      </c>
      <c r="L150" s="14" t="s">
        <v>3</v>
      </c>
      <c r="M150" s="14" t="s">
        <v>9</v>
      </c>
      <c r="N150" s="6" t="s">
        <v>14</v>
      </c>
      <c r="O150" s="7">
        <v>135602</v>
      </c>
      <c r="P150" s="7">
        <v>93270</v>
      </c>
      <c r="Q150" s="4">
        <f t="shared" si="5"/>
        <v>-0.31217828645595197</v>
      </c>
    </row>
    <row r="151" spans="1:17" x14ac:dyDescent="0.25">
      <c r="A151" s="14" t="s">
        <v>3</v>
      </c>
      <c r="B151" s="14" t="s">
        <v>9</v>
      </c>
      <c r="C151" s="6" t="s">
        <v>154</v>
      </c>
      <c r="D151" s="7">
        <v>30000</v>
      </c>
      <c r="E151" s="7"/>
      <c r="F151" s="4">
        <f t="shared" si="4"/>
        <v>-1</v>
      </c>
      <c r="L151" s="14" t="s">
        <v>3</v>
      </c>
      <c r="M151" s="14" t="s">
        <v>9</v>
      </c>
      <c r="N151" s="6" t="s">
        <v>120</v>
      </c>
      <c r="O151" s="7"/>
      <c r="P151" s="7">
        <v>4583</v>
      </c>
      <c r="Q151" s="4"/>
    </row>
    <row r="152" spans="1:17" x14ac:dyDescent="0.25">
      <c r="A152" s="14" t="s">
        <v>3</v>
      </c>
      <c r="B152" s="14" t="s">
        <v>9</v>
      </c>
      <c r="C152" s="6" t="s">
        <v>121</v>
      </c>
      <c r="D152" s="7">
        <v>10000</v>
      </c>
      <c r="E152" s="7">
        <v>25539</v>
      </c>
      <c r="F152" s="4">
        <f t="shared" si="4"/>
        <v>1.5539000000000001</v>
      </c>
      <c r="L152" s="14" t="s">
        <v>3</v>
      </c>
      <c r="M152" s="14" t="s">
        <v>9</v>
      </c>
      <c r="N152" s="6" t="s">
        <v>13</v>
      </c>
      <c r="O152" s="7">
        <v>157750</v>
      </c>
      <c r="P152" s="7">
        <v>193880</v>
      </c>
      <c r="Q152" s="4">
        <f t="shared" si="5"/>
        <v>0.22903328050713154</v>
      </c>
    </row>
    <row r="153" spans="1:17" x14ac:dyDescent="0.25">
      <c r="A153" s="14" t="s">
        <v>3</v>
      </c>
      <c r="B153" s="14" t="s">
        <v>9</v>
      </c>
      <c r="C153" s="6" t="s">
        <v>15</v>
      </c>
      <c r="D153" s="7">
        <v>569841</v>
      </c>
      <c r="E153" s="7">
        <v>837663</v>
      </c>
      <c r="F153" s="4">
        <f t="shared" si="4"/>
        <v>0.46999426155717122</v>
      </c>
      <c r="L153" s="14" t="s">
        <v>3</v>
      </c>
      <c r="M153" s="14" t="s">
        <v>9</v>
      </c>
      <c r="N153" s="6" t="s">
        <v>119</v>
      </c>
      <c r="O153" s="7">
        <v>8000</v>
      </c>
      <c r="P153" s="7">
        <v>3000</v>
      </c>
      <c r="Q153" s="4">
        <f t="shared" si="5"/>
        <v>-0.625</v>
      </c>
    </row>
    <row r="154" spans="1:17" x14ac:dyDescent="0.25">
      <c r="A154" s="14" t="s">
        <v>3</v>
      </c>
      <c r="B154" s="14" t="s">
        <v>9</v>
      </c>
      <c r="C154" s="6" t="s">
        <v>192</v>
      </c>
      <c r="D154" s="7">
        <v>1606</v>
      </c>
      <c r="E154" s="7">
        <v>8595</v>
      </c>
      <c r="F154" s="4">
        <f t="shared" si="4"/>
        <v>4.3518057285180571</v>
      </c>
      <c r="L154" s="14" t="s">
        <v>3</v>
      </c>
      <c r="M154" s="14" t="s">
        <v>9</v>
      </c>
      <c r="N154" s="6" t="s">
        <v>12</v>
      </c>
      <c r="O154" s="7">
        <v>606351</v>
      </c>
      <c r="P154" s="7">
        <v>486052</v>
      </c>
      <c r="Q154" s="4">
        <f t="shared" si="5"/>
        <v>-0.19839828746056326</v>
      </c>
    </row>
    <row r="155" spans="1:17" x14ac:dyDescent="0.25">
      <c r="A155" s="14" t="s">
        <v>3</v>
      </c>
      <c r="B155" s="14" t="s">
        <v>9</v>
      </c>
      <c r="C155" s="6" t="s">
        <v>14</v>
      </c>
      <c r="D155" s="7">
        <v>153908</v>
      </c>
      <c r="E155" s="7">
        <v>93270</v>
      </c>
      <c r="F155" s="4">
        <f t="shared" si="4"/>
        <v>-0.39398861657613637</v>
      </c>
      <c r="L155" s="14" t="s">
        <v>3</v>
      </c>
      <c r="M155" s="14" t="s">
        <v>9</v>
      </c>
      <c r="N155" s="6" t="s">
        <v>11</v>
      </c>
      <c r="O155" s="7">
        <v>41275</v>
      </c>
      <c r="P155" s="7">
        <v>13565</v>
      </c>
      <c r="Q155" s="4">
        <f t="shared" si="5"/>
        <v>-0.67135069654754698</v>
      </c>
    </row>
    <row r="156" spans="1:17" x14ac:dyDescent="0.25">
      <c r="A156" s="14" t="s">
        <v>3</v>
      </c>
      <c r="B156" s="14" t="s">
        <v>9</v>
      </c>
      <c r="C156" s="6" t="s">
        <v>120</v>
      </c>
      <c r="D156" s="7"/>
      <c r="E156" s="7">
        <v>4583</v>
      </c>
      <c r="F156" s="4"/>
      <c r="L156" s="14" t="s">
        <v>3</v>
      </c>
      <c r="M156" s="14" t="s">
        <v>9</v>
      </c>
      <c r="N156" s="6" t="s">
        <v>10</v>
      </c>
      <c r="O156" s="7">
        <v>83200</v>
      </c>
      <c r="P156" s="7">
        <v>171190</v>
      </c>
      <c r="Q156" s="4">
        <f t="shared" si="5"/>
        <v>1.0575721153846154</v>
      </c>
    </row>
    <row r="157" spans="1:17" x14ac:dyDescent="0.25">
      <c r="A157" s="14" t="s">
        <v>3</v>
      </c>
      <c r="B157" s="14" t="s">
        <v>9</v>
      </c>
      <c r="C157" s="6" t="s">
        <v>13</v>
      </c>
      <c r="D157" s="7">
        <v>127227</v>
      </c>
      <c r="E157" s="7">
        <v>193880</v>
      </c>
      <c r="F157" s="4">
        <f t="shared" si="4"/>
        <v>0.52389036918264209</v>
      </c>
      <c r="L157" s="14" t="s">
        <v>3</v>
      </c>
      <c r="M157" s="14" t="s">
        <v>9</v>
      </c>
      <c r="N157" s="6" t="s">
        <v>118</v>
      </c>
      <c r="O157" s="7">
        <v>11000</v>
      </c>
      <c r="P157" s="7">
        <v>18675</v>
      </c>
      <c r="Q157" s="4">
        <f t="shared" si="5"/>
        <v>0.69772727272727275</v>
      </c>
    </row>
    <row r="158" spans="1:17" x14ac:dyDescent="0.25">
      <c r="A158" s="14" t="s">
        <v>3</v>
      </c>
      <c r="B158" s="14" t="s">
        <v>9</v>
      </c>
      <c r="C158" s="6" t="s">
        <v>119</v>
      </c>
      <c r="D158" s="7">
        <v>1375</v>
      </c>
      <c r="E158" s="7">
        <v>3000</v>
      </c>
      <c r="F158" s="4">
        <f t="shared" si="4"/>
        <v>1.1818181818181819</v>
      </c>
      <c r="L158" s="14" t="s">
        <v>3</v>
      </c>
      <c r="M158" s="14" t="s">
        <v>9</v>
      </c>
      <c r="N158" s="6" t="s">
        <v>117</v>
      </c>
      <c r="O158" s="7">
        <v>13239</v>
      </c>
      <c r="P158" s="7"/>
      <c r="Q158" s="4">
        <f t="shared" si="5"/>
        <v>-1</v>
      </c>
    </row>
    <row r="159" spans="1:17" x14ac:dyDescent="0.25">
      <c r="A159" s="14" t="s">
        <v>3</v>
      </c>
      <c r="B159" s="14" t="s">
        <v>9</v>
      </c>
      <c r="C159" s="6" t="s">
        <v>12</v>
      </c>
      <c r="D159" s="7">
        <v>97787</v>
      </c>
      <c r="E159" s="7">
        <v>486052</v>
      </c>
      <c r="F159" s="4">
        <f t="shared" si="4"/>
        <v>3.9705175534580261</v>
      </c>
      <c r="L159" s="14" t="s">
        <v>3</v>
      </c>
      <c r="M159" s="14" t="s">
        <v>9</v>
      </c>
      <c r="N159" s="6" t="s">
        <v>116</v>
      </c>
      <c r="O159" s="7">
        <v>5405</v>
      </c>
      <c r="P159" s="7">
        <v>3564</v>
      </c>
      <c r="Q159" s="4">
        <f t="shared" si="5"/>
        <v>-0.3406105457909343</v>
      </c>
    </row>
    <row r="160" spans="1:17" x14ac:dyDescent="0.25">
      <c r="A160" s="14" t="s">
        <v>3</v>
      </c>
      <c r="B160" s="14" t="s">
        <v>9</v>
      </c>
      <c r="C160" s="6" t="s">
        <v>11</v>
      </c>
      <c r="D160" s="7">
        <v>51518</v>
      </c>
      <c r="E160" s="7">
        <v>13565</v>
      </c>
      <c r="F160" s="4">
        <f t="shared" si="4"/>
        <v>-0.73669397103924839</v>
      </c>
      <c r="L160" s="14" t="s">
        <v>3</v>
      </c>
      <c r="M160" s="14" t="s">
        <v>9</v>
      </c>
      <c r="N160" s="6" t="s">
        <v>8</v>
      </c>
      <c r="O160" s="7">
        <v>15000</v>
      </c>
      <c r="P160" s="7"/>
      <c r="Q160" s="4">
        <f t="shared" si="5"/>
        <v>-1</v>
      </c>
    </row>
    <row r="161" spans="1:17" x14ac:dyDescent="0.25">
      <c r="A161" s="14" t="s">
        <v>3</v>
      </c>
      <c r="B161" s="14" t="s">
        <v>9</v>
      </c>
      <c r="C161" s="6" t="s">
        <v>10</v>
      </c>
      <c r="D161" s="7">
        <v>147488</v>
      </c>
      <c r="E161" s="7">
        <v>171190</v>
      </c>
      <c r="F161" s="4">
        <f t="shared" si="4"/>
        <v>0.16070459969624648</v>
      </c>
      <c r="L161" s="14" t="s">
        <v>3</v>
      </c>
      <c r="M161" s="14" t="s">
        <v>2</v>
      </c>
      <c r="N161" s="11" t="s">
        <v>0</v>
      </c>
      <c r="O161" s="10">
        <v>4482831</v>
      </c>
      <c r="P161" s="10">
        <v>6567700</v>
      </c>
      <c r="Q161" s="4">
        <f t="shared" si="5"/>
        <v>0.4650786523069908</v>
      </c>
    </row>
    <row r="162" spans="1:17" x14ac:dyDescent="0.25">
      <c r="A162" s="14" t="s">
        <v>3</v>
      </c>
      <c r="B162" s="14" t="s">
        <v>9</v>
      </c>
      <c r="C162" s="6" t="s">
        <v>118</v>
      </c>
      <c r="D162" s="7">
        <v>20000</v>
      </c>
      <c r="E162" s="7">
        <v>18675</v>
      </c>
      <c r="F162" s="4">
        <f t="shared" si="4"/>
        <v>-6.6250000000000003E-2</v>
      </c>
      <c r="L162" s="14" t="s">
        <v>3</v>
      </c>
      <c r="M162" s="14" t="s">
        <v>2</v>
      </c>
      <c r="N162" s="6" t="s">
        <v>153</v>
      </c>
      <c r="O162" s="7">
        <v>1001</v>
      </c>
      <c r="P162" s="7"/>
      <c r="Q162" s="4">
        <f t="shared" si="5"/>
        <v>-1</v>
      </c>
    </row>
    <row r="163" spans="1:17" x14ac:dyDescent="0.25">
      <c r="A163" s="14" t="s">
        <v>3</v>
      </c>
      <c r="B163" s="14" t="s">
        <v>9</v>
      </c>
      <c r="C163" s="6" t="s">
        <v>117</v>
      </c>
      <c r="D163" s="7">
        <v>3792</v>
      </c>
      <c r="E163" s="7"/>
      <c r="F163" s="4">
        <f t="shared" si="4"/>
        <v>-1</v>
      </c>
      <c r="L163" s="14" t="s">
        <v>3</v>
      </c>
      <c r="M163" s="14" t="s">
        <v>2</v>
      </c>
      <c r="N163" s="6" t="s">
        <v>7</v>
      </c>
      <c r="O163" s="7">
        <v>213072</v>
      </c>
      <c r="P163" s="7">
        <v>149699</v>
      </c>
      <c r="Q163" s="4">
        <f t="shared" si="5"/>
        <v>-0.2974252834722535</v>
      </c>
    </row>
    <row r="164" spans="1:17" x14ac:dyDescent="0.25">
      <c r="A164" s="14" t="s">
        <v>3</v>
      </c>
      <c r="B164" s="14" t="s">
        <v>9</v>
      </c>
      <c r="C164" s="6" t="s">
        <v>116</v>
      </c>
      <c r="D164" s="7"/>
      <c r="E164" s="7">
        <v>3564</v>
      </c>
      <c r="F164" s="4"/>
      <c r="L164" s="14" t="s">
        <v>3</v>
      </c>
      <c r="M164" s="14" t="s">
        <v>2</v>
      </c>
      <c r="N164" s="6" t="s">
        <v>6</v>
      </c>
      <c r="O164" s="7">
        <v>258365</v>
      </c>
      <c r="P164" s="7">
        <v>163926</v>
      </c>
      <c r="Q164" s="4">
        <f t="shared" si="5"/>
        <v>-0.36552551622704316</v>
      </c>
    </row>
    <row r="165" spans="1:17" x14ac:dyDescent="0.25">
      <c r="A165" s="14" t="s">
        <v>3</v>
      </c>
      <c r="B165" s="14" t="s">
        <v>2</v>
      </c>
      <c r="C165" s="11" t="s">
        <v>0</v>
      </c>
      <c r="D165" s="10">
        <v>5107215</v>
      </c>
      <c r="E165" s="10">
        <v>6567700</v>
      </c>
      <c r="F165" s="4">
        <f t="shared" si="4"/>
        <v>0.2859650514027704</v>
      </c>
      <c r="L165" s="14" t="s">
        <v>3</v>
      </c>
      <c r="M165" s="14" t="s">
        <v>2</v>
      </c>
      <c r="N165" s="6" t="s">
        <v>166</v>
      </c>
      <c r="O165" s="7">
        <v>15310</v>
      </c>
      <c r="P165" s="7"/>
      <c r="Q165" s="4">
        <f t="shared" si="5"/>
        <v>-1</v>
      </c>
    </row>
    <row r="166" spans="1:17" x14ac:dyDescent="0.25">
      <c r="A166" s="14" t="s">
        <v>3</v>
      </c>
      <c r="B166" s="14" t="s">
        <v>2</v>
      </c>
      <c r="C166" s="6" t="s">
        <v>7</v>
      </c>
      <c r="D166" s="7">
        <v>176473</v>
      </c>
      <c r="E166" s="7">
        <v>149699</v>
      </c>
      <c r="F166" s="4">
        <f t="shared" si="4"/>
        <v>-0.15171725986411519</v>
      </c>
      <c r="L166" s="14" t="s">
        <v>3</v>
      </c>
      <c r="M166" s="14" t="s">
        <v>2</v>
      </c>
      <c r="N166" s="6" t="s">
        <v>5</v>
      </c>
      <c r="O166" s="7">
        <v>864195</v>
      </c>
      <c r="P166" s="7">
        <v>1876934</v>
      </c>
      <c r="Q166" s="4">
        <f t="shared" si="5"/>
        <v>1.1718871319551722</v>
      </c>
    </row>
    <row r="167" spans="1:17" x14ac:dyDescent="0.25">
      <c r="A167" s="14" t="s">
        <v>3</v>
      </c>
      <c r="B167" s="14" t="s">
        <v>2</v>
      </c>
      <c r="C167" s="6" t="s">
        <v>6</v>
      </c>
      <c r="D167" s="7">
        <v>142166</v>
      </c>
      <c r="E167" s="7">
        <v>163926</v>
      </c>
      <c r="F167" s="4">
        <f t="shared" si="4"/>
        <v>0.15306050673156732</v>
      </c>
      <c r="L167" s="14" t="s">
        <v>3</v>
      </c>
      <c r="M167" s="14" t="s">
        <v>2</v>
      </c>
      <c r="N167" s="6" t="s">
        <v>4</v>
      </c>
      <c r="O167" s="7">
        <v>2239936</v>
      </c>
      <c r="P167" s="7">
        <v>3281967</v>
      </c>
      <c r="Q167" s="4">
        <f t="shared" si="5"/>
        <v>0.46520570230578018</v>
      </c>
    </row>
    <row r="168" spans="1:17" x14ac:dyDescent="0.25">
      <c r="A168" s="14" t="s">
        <v>3</v>
      </c>
      <c r="B168" s="14" t="s">
        <v>2</v>
      </c>
      <c r="C168" s="6" t="s">
        <v>5</v>
      </c>
      <c r="D168" s="7">
        <v>681159</v>
      </c>
      <c r="E168" s="7">
        <v>1876934</v>
      </c>
      <c r="F168" s="4">
        <f t="shared" si="4"/>
        <v>1.7555005512662976</v>
      </c>
      <c r="L168" s="14" t="s">
        <v>3</v>
      </c>
      <c r="M168" s="14" t="s">
        <v>2</v>
      </c>
      <c r="N168" s="6" t="s">
        <v>1</v>
      </c>
      <c r="O168" s="7">
        <v>890952</v>
      </c>
      <c r="P168" s="7">
        <v>1095174</v>
      </c>
      <c r="Q168" s="4">
        <f t="shared" si="5"/>
        <v>0.22921773563558981</v>
      </c>
    </row>
    <row r="169" spans="1:17" x14ac:dyDescent="0.25">
      <c r="A169" s="14" t="s">
        <v>3</v>
      </c>
      <c r="B169" s="14" t="s">
        <v>2</v>
      </c>
      <c r="C169" s="6" t="s">
        <v>4</v>
      </c>
      <c r="D169" s="7">
        <v>1995040</v>
      </c>
      <c r="E169" s="7">
        <v>3281967</v>
      </c>
      <c r="F169" s="4">
        <f t="shared" si="4"/>
        <v>0.64506325687705512</v>
      </c>
      <c r="L169" s="16" t="s">
        <v>0</v>
      </c>
      <c r="M169" s="17"/>
      <c r="N169" s="15"/>
      <c r="O169" s="10">
        <v>186473174</v>
      </c>
      <c r="P169" s="10">
        <v>216931067</v>
      </c>
      <c r="Q169" s="4">
        <f t="shared" si="5"/>
        <v>0.16333659339117593</v>
      </c>
    </row>
    <row r="170" spans="1:17" x14ac:dyDescent="0.25">
      <c r="A170" s="14" t="s">
        <v>3</v>
      </c>
      <c r="B170" s="14" t="s">
        <v>2</v>
      </c>
      <c r="C170" s="6" t="s">
        <v>1</v>
      </c>
      <c r="D170" s="7">
        <v>2112377</v>
      </c>
      <c r="E170" s="7">
        <v>1095174</v>
      </c>
      <c r="F170" s="4">
        <f t="shared" si="4"/>
        <v>-0.48154425086052349</v>
      </c>
    </row>
    <row r="171" spans="1:17" x14ac:dyDescent="0.25">
      <c r="A171" s="16" t="s">
        <v>0</v>
      </c>
      <c r="B171" s="17"/>
      <c r="C171" s="15"/>
      <c r="D171" s="10">
        <v>184819780</v>
      </c>
      <c r="E171" s="10">
        <v>216931067</v>
      </c>
      <c r="F171" s="4">
        <f t="shared" si="4"/>
        <v>0.17374377893967843</v>
      </c>
    </row>
  </sheetData>
  <mergeCells count="28">
    <mergeCell ref="B165:B170"/>
    <mergeCell ref="A171:C171"/>
    <mergeCell ref="L1:N1"/>
    <mergeCell ref="L3:L33"/>
    <mergeCell ref="M3:N3"/>
    <mergeCell ref="M4:M33"/>
    <mergeCell ref="L34:L168"/>
    <mergeCell ref="M34:N34"/>
    <mergeCell ref="M35:M59"/>
    <mergeCell ref="M60:M74"/>
    <mergeCell ref="M75:M103"/>
    <mergeCell ref="M104:M122"/>
    <mergeCell ref="M123:M126"/>
    <mergeCell ref="M127:M160"/>
    <mergeCell ref="M161:M168"/>
    <mergeCell ref="L169:N169"/>
    <mergeCell ref="B126:B129"/>
    <mergeCell ref="A3:A33"/>
    <mergeCell ref="B4:B33"/>
    <mergeCell ref="A34:A170"/>
    <mergeCell ref="B3:C3"/>
    <mergeCell ref="B34:C34"/>
    <mergeCell ref="B35:B61"/>
    <mergeCell ref="B62:B74"/>
    <mergeCell ref="B75:B105"/>
    <mergeCell ref="B106:B125"/>
    <mergeCell ref="B130:B164"/>
    <mergeCell ref="A1:C1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2B0E0-DB4D-434E-ADB6-75B719788729}">
  <dimension ref="A1:Q83"/>
  <sheetViews>
    <sheetView workbookViewId="0">
      <selection activeCell="Q1" sqref="Q1"/>
    </sheetView>
  </sheetViews>
  <sheetFormatPr defaultColWidth="9.140625" defaultRowHeight="15" x14ac:dyDescent="0.25"/>
  <cols>
    <col min="4" max="4" width="13.5703125" customWidth="1"/>
    <col min="5" max="5" width="14.7109375" customWidth="1"/>
    <col min="7" max="11" width="9.140625" style="8"/>
    <col min="15" max="15" width="14" customWidth="1"/>
    <col min="16" max="16" width="13" customWidth="1"/>
    <col min="17" max="17" width="10.7109375" customWidth="1"/>
    <col min="18" max="16384" width="9.140625" style="8"/>
  </cols>
  <sheetData>
    <row r="1" spans="1:17" x14ac:dyDescent="0.25">
      <c r="A1" s="12" t="s">
        <v>172</v>
      </c>
      <c r="B1" s="13"/>
      <c r="C1" s="13"/>
      <c r="D1" s="9">
        <v>2023</v>
      </c>
      <c r="E1" s="9">
        <v>2024</v>
      </c>
      <c r="F1" t="s">
        <v>184</v>
      </c>
      <c r="L1" s="12" t="s">
        <v>176</v>
      </c>
      <c r="M1" s="13"/>
      <c r="N1" s="13"/>
      <c r="O1" s="3" t="s">
        <v>181</v>
      </c>
      <c r="P1" s="3" t="s">
        <v>193</v>
      </c>
      <c r="Q1" t="s">
        <v>184</v>
      </c>
    </row>
    <row r="2" spans="1:17" x14ac:dyDescent="0.25">
      <c r="A2" s="5"/>
      <c r="B2" s="5"/>
      <c r="C2" s="5"/>
      <c r="D2" s="5" t="s">
        <v>114</v>
      </c>
      <c r="E2" s="5" t="s">
        <v>114</v>
      </c>
      <c r="L2" s="5"/>
      <c r="M2" s="5"/>
      <c r="N2" s="5"/>
      <c r="O2" s="5" t="s">
        <v>114</v>
      </c>
      <c r="P2" s="5" t="s">
        <v>114</v>
      </c>
    </row>
    <row r="3" spans="1:17" x14ac:dyDescent="0.25">
      <c r="A3" s="14" t="s">
        <v>86</v>
      </c>
      <c r="B3" s="16" t="s">
        <v>0</v>
      </c>
      <c r="C3" s="15"/>
      <c r="D3" s="10">
        <v>63562863</v>
      </c>
      <c r="E3" s="10">
        <v>58317463</v>
      </c>
      <c r="F3" s="4">
        <f>(E3-D3)/D3</f>
        <v>-8.2523029209681756E-2</v>
      </c>
      <c r="L3" s="14" t="s">
        <v>86</v>
      </c>
      <c r="M3" s="16" t="s">
        <v>0</v>
      </c>
      <c r="N3" s="15"/>
      <c r="O3" s="10">
        <v>54483979</v>
      </c>
      <c r="P3" s="10">
        <v>58317463</v>
      </c>
      <c r="Q3" s="4">
        <f>(P3-O3)/O3</f>
        <v>7.0359839174007469E-2</v>
      </c>
    </row>
    <row r="4" spans="1:17" x14ac:dyDescent="0.25">
      <c r="A4" s="14" t="s">
        <v>86</v>
      </c>
      <c r="B4" s="14" t="s">
        <v>85</v>
      </c>
      <c r="C4" s="11" t="s">
        <v>0</v>
      </c>
      <c r="D4" s="10">
        <v>63562863</v>
      </c>
      <c r="E4" s="10">
        <v>58317463</v>
      </c>
      <c r="F4" s="4">
        <f t="shared" ref="F4:F66" si="0">(E4-D4)/D4</f>
        <v>-8.2523029209681756E-2</v>
      </c>
      <c r="L4" s="14" t="s">
        <v>86</v>
      </c>
      <c r="M4" s="14" t="s">
        <v>85</v>
      </c>
      <c r="N4" s="11" t="s">
        <v>0</v>
      </c>
      <c r="O4" s="10">
        <v>54483979</v>
      </c>
      <c r="P4" s="10">
        <v>58317463</v>
      </c>
      <c r="Q4" s="4">
        <f t="shared" ref="Q4:Q67" si="1">(P4-O4)/O4</f>
        <v>7.0359839174007469E-2</v>
      </c>
    </row>
    <row r="5" spans="1:17" x14ac:dyDescent="0.25">
      <c r="A5" s="14" t="s">
        <v>86</v>
      </c>
      <c r="B5" s="14" t="s">
        <v>85</v>
      </c>
      <c r="C5" s="6" t="s">
        <v>113</v>
      </c>
      <c r="D5" s="7">
        <v>57658</v>
      </c>
      <c r="E5" s="7">
        <v>142141</v>
      </c>
      <c r="F5" s="4">
        <f t="shared" si="0"/>
        <v>1.46524333136772</v>
      </c>
      <c r="L5" s="14" t="s">
        <v>86</v>
      </c>
      <c r="M5" s="14" t="s">
        <v>85</v>
      </c>
      <c r="N5" s="6" t="s">
        <v>113</v>
      </c>
      <c r="O5" s="7">
        <v>206949</v>
      </c>
      <c r="P5" s="7">
        <v>142141</v>
      </c>
      <c r="Q5" s="4">
        <f t="shared" si="1"/>
        <v>-0.31315928078898664</v>
      </c>
    </row>
    <row r="6" spans="1:17" x14ac:dyDescent="0.25">
      <c r="A6" s="14" t="s">
        <v>86</v>
      </c>
      <c r="B6" s="14" t="s">
        <v>85</v>
      </c>
      <c r="C6" s="6" t="s">
        <v>112</v>
      </c>
      <c r="D6" s="7">
        <v>1382553</v>
      </c>
      <c r="E6" s="7">
        <v>898328</v>
      </c>
      <c r="F6" s="4">
        <f t="shared" si="0"/>
        <v>-0.35023973764477745</v>
      </c>
      <c r="L6" s="14" t="s">
        <v>86</v>
      </c>
      <c r="M6" s="14" t="s">
        <v>85</v>
      </c>
      <c r="N6" s="6" t="s">
        <v>112</v>
      </c>
      <c r="O6" s="7">
        <v>775845</v>
      </c>
      <c r="P6" s="7">
        <v>898328</v>
      </c>
      <c r="Q6" s="4">
        <f t="shared" si="1"/>
        <v>0.15787045092769819</v>
      </c>
    </row>
    <row r="7" spans="1:17" x14ac:dyDescent="0.25">
      <c r="A7" s="14" t="s">
        <v>86</v>
      </c>
      <c r="B7" s="14" t="s">
        <v>85</v>
      </c>
      <c r="C7" s="6" t="s">
        <v>111</v>
      </c>
      <c r="D7" s="7">
        <v>582657</v>
      </c>
      <c r="E7" s="7">
        <v>536520</v>
      </c>
      <c r="F7" s="4">
        <f t="shared" si="0"/>
        <v>-7.9183807969354189E-2</v>
      </c>
      <c r="L7" s="14" t="s">
        <v>86</v>
      </c>
      <c r="M7" s="14" t="s">
        <v>85</v>
      </c>
      <c r="N7" s="6" t="s">
        <v>111</v>
      </c>
      <c r="O7" s="7">
        <v>429123</v>
      </c>
      <c r="P7" s="7">
        <v>536520</v>
      </c>
      <c r="Q7" s="4">
        <f t="shared" si="1"/>
        <v>0.2502709013499626</v>
      </c>
    </row>
    <row r="8" spans="1:17" x14ac:dyDescent="0.25">
      <c r="A8" s="14" t="s">
        <v>86</v>
      </c>
      <c r="B8" s="14" t="s">
        <v>85</v>
      </c>
      <c r="C8" s="6" t="s">
        <v>110</v>
      </c>
      <c r="D8" s="7">
        <v>14917</v>
      </c>
      <c r="E8" s="7">
        <v>56031</v>
      </c>
      <c r="F8" s="4">
        <f t="shared" si="0"/>
        <v>2.7561842193470536</v>
      </c>
      <c r="L8" s="14" t="s">
        <v>86</v>
      </c>
      <c r="M8" s="14" t="s">
        <v>85</v>
      </c>
      <c r="N8" s="6" t="s">
        <v>110</v>
      </c>
      <c r="O8" s="7">
        <v>41699</v>
      </c>
      <c r="P8" s="7">
        <v>56031</v>
      </c>
      <c r="Q8" s="4">
        <f t="shared" si="1"/>
        <v>0.34370128780066667</v>
      </c>
    </row>
    <row r="9" spans="1:17" x14ac:dyDescent="0.25">
      <c r="A9" s="14" t="s">
        <v>86</v>
      </c>
      <c r="B9" s="14" t="s">
        <v>85</v>
      </c>
      <c r="C9" s="6" t="s">
        <v>109</v>
      </c>
      <c r="D9" s="7"/>
      <c r="E9" s="7">
        <v>42</v>
      </c>
      <c r="F9" s="4"/>
      <c r="L9" s="14" t="s">
        <v>86</v>
      </c>
      <c r="M9" s="14" t="s">
        <v>85</v>
      </c>
      <c r="N9" s="6" t="s">
        <v>109</v>
      </c>
      <c r="O9" s="7"/>
      <c r="P9" s="7">
        <v>42</v>
      </c>
      <c r="Q9" s="4"/>
    </row>
    <row r="10" spans="1:17" x14ac:dyDescent="0.25">
      <c r="A10" s="14" t="s">
        <v>86</v>
      </c>
      <c r="B10" s="14" t="s">
        <v>85</v>
      </c>
      <c r="C10" s="6" t="s">
        <v>108</v>
      </c>
      <c r="D10" s="7">
        <v>299012</v>
      </c>
      <c r="E10" s="7">
        <v>479410</v>
      </c>
      <c r="F10" s="4">
        <f t="shared" si="0"/>
        <v>0.60331357938811825</v>
      </c>
      <c r="L10" s="14" t="s">
        <v>86</v>
      </c>
      <c r="M10" s="14" t="s">
        <v>85</v>
      </c>
      <c r="N10" s="6" t="s">
        <v>108</v>
      </c>
      <c r="O10" s="7">
        <v>404645</v>
      </c>
      <c r="P10" s="7">
        <v>479410</v>
      </c>
      <c r="Q10" s="4">
        <f t="shared" si="1"/>
        <v>0.18476689443833483</v>
      </c>
    </row>
    <row r="11" spans="1:17" x14ac:dyDescent="0.25">
      <c r="A11" s="14" t="s">
        <v>86</v>
      </c>
      <c r="B11" s="14" t="s">
        <v>85</v>
      </c>
      <c r="C11" s="6" t="s">
        <v>107</v>
      </c>
      <c r="D11" s="7">
        <v>3686312</v>
      </c>
      <c r="E11" s="7">
        <v>4275202</v>
      </c>
      <c r="F11" s="4">
        <f t="shared" si="0"/>
        <v>0.15975044977202146</v>
      </c>
      <c r="L11" s="14" t="s">
        <v>86</v>
      </c>
      <c r="M11" s="14" t="s">
        <v>85</v>
      </c>
      <c r="N11" s="6" t="s">
        <v>107</v>
      </c>
      <c r="O11" s="7">
        <v>3652758</v>
      </c>
      <c r="P11" s="7">
        <v>4275202</v>
      </c>
      <c r="Q11" s="4">
        <f t="shared" si="1"/>
        <v>0.1704038427949511</v>
      </c>
    </row>
    <row r="12" spans="1:17" x14ac:dyDescent="0.25">
      <c r="A12" s="14" t="s">
        <v>86</v>
      </c>
      <c r="B12" s="14" t="s">
        <v>85</v>
      </c>
      <c r="C12" s="6" t="s">
        <v>105</v>
      </c>
      <c r="D12" s="7">
        <v>25321</v>
      </c>
      <c r="E12" s="7">
        <v>23510</v>
      </c>
      <c r="F12" s="4">
        <f t="shared" si="0"/>
        <v>-7.1521661861695826E-2</v>
      </c>
      <c r="L12" s="14" t="s">
        <v>86</v>
      </c>
      <c r="M12" s="14" t="s">
        <v>85</v>
      </c>
      <c r="N12" s="6" t="s">
        <v>105</v>
      </c>
      <c r="O12" s="7">
        <v>54919</v>
      </c>
      <c r="P12" s="7">
        <v>23510</v>
      </c>
      <c r="Q12" s="4">
        <f t="shared" si="1"/>
        <v>-0.57191500209399293</v>
      </c>
    </row>
    <row r="13" spans="1:17" x14ac:dyDescent="0.25">
      <c r="A13" s="14" t="s">
        <v>86</v>
      </c>
      <c r="B13" s="14" t="s">
        <v>85</v>
      </c>
      <c r="C13" s="6" t="s">
        <v>104</v>
      </c>
      <c r="D13" s="7">
        <v>82199</v>
      </c>
      <c r="E13" s="7">
        <v>60998</v>
      </c>
      <c r="F13" s="4">
        <f t="shared" si="0"/>
        <v>-0.25792284577671259</v>
      </c>
      <c r="L13" s="14" t="s">
        <v>86</v>
      </c>
      <c r="M13" s="14" t="s">
        <v>85</v>
      </c>
      <c r="N13" s="6" t="s">
        <v>104</v>
      </c>
      <c r="O13" s="7">
        <v>27579</v>
      </c>
      <c r="P13" s="7">
        <v>60998</v>
      </c>
      <c r="Q13" s="4">
        <f t="shared" si="1"/>
        <v>1.2117553210776315</v>
      </c>
    </row>
    <row r="14" spans="1:17" x14ac:dyDescent="0.25">
      <c r="A14" s="14" t="s">
        <v>86</v>
      </c>
      <c r="B14" s="14" t="s">
        <v>85</v>
      </c>
      <c r="C14" s="6" t="s">
        <v>103</v>
      </c>
      <c r="D14" s="7">
        <v>4420970</v>
      </c>
      <c r="E14" s="7">
        <v>3611804</v>
      </c>
      <c r="F14" s="4">
        <f t="shared" si="0"/>
        <v>-0.18302906375750119</v>
      </c>
      <c r="L14" s="14" t="s">
        <v>86</v>
      </c>
      <c r="M14" s="14" t="s">
        <v>85</v>
      </c>
      <c r="N14" s="6" t="s">
        <v>103</v>
      </c>
      <c r="O14" s="7">
        <v>3987340</v>
      </c>
      <c r="P14" s="7">
        <v>3611804</v>
      </c>
      <c r="Q14" s="4">
        <f t="shared" si="1"/>
        <v>-9.4182086303149462E-2</v>
      </c>
    </row>
    <row r="15" spans="1:17" x14ac:dyDescent="0.25">
      <c r="A15" s="14" t="s">
        <v>86</v>
      </c>
      <c r="B15" s="14" t="s">
        <v>85</v>
      </c>
      <c r="C15" s="6" t="s">
        <v>102</v>
      </c>
      <c r="D15" s="7">
        <v>5759244</v>
      </c>
      <c r="E15" s="7">
        <v>4844893</v>
      </c>
      <c r="F15" s="4">
        <f t="shared" si="0"/>
        <v>-0.15876233061144832</v>
      </c>
      <c r="L15" s="14" t="s">
        <v>86</v>
      </c>
      <c r="M15" s="14" t="s">
        <v>85</v>
      </c>
      <c r="N15" s="6" t="s">
        <v>102</v>
      </c>
      <c r="O15" s="7">
        <v>3691377</v>
      </c>
      <c r="P15" s="7">
        <v>4844893</v>
      </c>
      <c r="Q15" s="4">
        <f t="shared" si="1"/>
        <v>0.31248935018016311</v>
      </c>
    </row>
    <row r="16" spans="1:17" x14ac:dyDescent="0.25">
      <c r="A16" s="14" t="s">
        <v>86</v>
      </c>
      <c r="B16" s="14" t="s">
        <v>85</v>
      </c>
      <c r="C16" s="6" t="s">
        <v>101</v>
      </c>
      <c r="D16" s="7">
        <v>22585</v>
      </c>
      <c r="E16" s="7">
        <v>19007</v>
      </c>
      <c r="F16" s="4">
        <f t="shared" si="0"/>
        <v>-0.15842373256586229</v>
      </c>
      <c r="L16" s="14" t="s">
        <v>86</v>
      </c>
      <c r="M16" s="14" t="s">
        <v>85</v>
      </c>
      <c r="N16" s="6" t="s">
        <v>101</v>
      </c>
      <c r="O16" s="7">
        <v>38570</v>
      </c>
      <c r="P16" s="7">
        <v>19007</v>
      </c>
      <c r="Q16" s="4">
        <f t="shared" si="1"/>
        <v>-0.5072076743583096</v>
      </c>
    </row>
    <row r="17" spans="1:17" x14ac:dyDescent="0.25">
      <c r="A17" s="14" t="s">
        <v>86</v>
      </c>
      <c r="B17" s="14" t="s">
        <v>85</v>
      </c>
      <c r="C17" s="6" t="s">
        <v>100</v>
      </c>
      <c r="D17" s="7">
        <v>50917</v>
      </c>
      <c r="E17" s="7">
        <v>111646</v>
      </c>
      <c r="F17" s="4">
        <f t="shared" si="0"/>
        <v>1.1927057760669324</v>
      </c>
      <c r="L17" s="14" t="s">
        <v>86</v>
      </c>
      <c r="M17" s="14" t="s">
        <v>85</v>
      </c>
      <c r="N17" s="6" t="s">
        <v>100</v>
      </c>
      <c r="O17" s="7">
        <v>157073</v>
      </c>
      <c r="P17" s="7">
        <v>111646</v>
      </c>
      <c r="Q17" s="4">
        <f t="shared" si="1"/>
        <v>-0.28920947584880913</v>
      </c>
    </row>
    <row r="18" spans="1:17" x14ac:dyDescent="0.25">
      <c r="A18" s="14" t="s">
        <v>86</v>
      </c>
      <c r="B18" s="14" t="s">
        <v>85</v>
      </c>
      <c r="C18" s="6" t="s">
        <v>99</v>
      </c>
      <c r="D18" s="7">
        <v>1321320</v>
      </c>
      <c r="E18" s="7">
        <v>1019949</v>
      </c>
      <c r="F18" s="4">
        <f t="shared" si="0"/>
        <v>-0.22808328035600764</v>
      </c>
      <c r="L18" s="14" t="s">
        <v>86</v>
      </c>
      <c r="M18" s="14" t="s">
        <v>85</v>
      </c>
      <c r="N18" s="6" t="s">
        <v>99</v>
      </c>
      <c r="O18" s="7">
        <v>1084690</v>
      </c>
      <c r="P18" s="7">
        <v>1019949</v>
      </c>
      <c r="Q18" s="4">
        <f t="shared" si="1"/>
        <v>-5.9686177617568156E-2</v>
      </c>
    </row>
    <row r="19" spans="1:17" x14ac:dyDescent="0.25">
      <c r="A19" s="14" t="s">
        <v>86</v>
      </c>
      <c r="B19" s="14" t="s">
        <v>85</v>
      </c>
      <c r="C19" s="6" t="s">
        <v>98</v>
      </c>
      <c r="D19" s="7">
        <v>9094289</v>
      </c>
      <c r="E19" s="7">
        <v>8550623</v>
      </c>
      <c r="F19" s="4">
        <f t="shared" si="0"/>
        <v>-5.9781034009365658E-2</v>
      </c>
      <c r="L19" s="14" t="s">
        <v>86</v>
      </c>
      <c r="M19" s="14" t="s">
        <v>85</v>
      </c>
      <c r="N19" s="6" t="s">
        <v>98</v>
      </c>
      <c r="O19" s="7">
        <v>7978929</v>
      </c>
      <c r="P19" s="7">
        <v>8550623</v>
      </c>
      <c r="Q19" s="4">
        <f t="shared" si="1"/>
        <v>7.1650468377397511E-2</v>
      </c>
    </row>
    <row r="20" spans="1:17" x14ac:dyDescent="0.25">
      <c r="A20" s="14" t="s">
        <v>86</v>
      </c>
      <c r="B20" s="14" t="s">
        <v>85</v>
      </c>
      <c r="C20" s="6" t="s">
        <v>97</v>
      </c>
      <c r="D20" s="7">
        <v>25682</v>
      </c>
      <c r="E20" s="7">
        <v>74637</v>
      </c>
      <c r="F20" s="4">
        <f t="shared" si="0"/>
        <v>1.9061988941671208</v>
      </c>
      <c r="L20" s="14" t="s">
        <v>86</v>
      </c>
      <c r="M20" s="14" t="s">
        <v>85</v>
      </c>
      <c r="N20" s="6" t="s">
        <v>97</v>
      </c>
      <c r="O20" s="7">
        <v>104891</v>
      </c>
      <c r="P20" s="7">
        <v>74637</v>
      </c>
      <c r="Q20" s="4">
        <f t="shared" si="1"/>
        <v>-0.28843275400177326</v>
      </c>
    </row>
    <row r="21" spans="1:17" x14ac:dyDescent="0.25">
      <c r="A21" s="14" t="s">
        <v>86</v>
      </c>
      <c r="B21" s="14" t="s">
        <v>85</v>
      </c>
      <c r="C21" s="6" t="s">
        <v>96</v>
      </c>
      <c r="D21" s="7">
        <v>2041625</v>
      </c>
      <c r="E21" s="7">
        <v>1583147</v>
      </c>
      <c r="F21" s="4">
        <f t="shared" si="0"/>
        <v>-0.22456523602522502</v>
      </c>
      <c r="L21" s="14" t="s">
        <v>86</v>
      </c>
      <c r="M21" s="14" t="s">
        <v>85</v>
      </c>
      <c r="N21" s="6" t="s">
        <v>96</v>
      </c>
      <c r="O21" s="7">
        <v>1304230</v>
      </c>
      <c r="P21" s="7">
        <v>1583147</v>
      </c>
      <c r="Q21" s="4">
        <f t="shared" si="1"/>
        <v>0.21385568496354171</v>
      </c>
    </row>
    <row r="22" spans="1:17" x14ac:dyDescent="0.25">
      <c r="A22" s="14" t="s">
        <v>86</v>
      </c>
      <c r="B22" s="14" t="s">
        <v>85</v>
      </c>
      <c r="C22" s="6" t="s">
        <v>93</v>
      </c>
      <c r="D22" s="7">
        <v>2120704</v>
      </c>
      <c r="E22" s="7">
        <v>1736296</v>
      </c>
      <c r="F22" s="4">
        <f t="shared" si="0"/>
        <v>-0.18126433486238533</v>
      </c>
      <c r="L22" s="14" t="s">
        <v>86</v>
      </c>
      <c r="M22" s="14" t="s">
        <v>85</v>
      </c>
      <c r="N22" s="6" t="s">
        <v>93</v>
      </c>
      <c r="O22" s="7">
        <v>2056846</v>
      </c>
      <c r="P22" s="7">
        <v>1736296</v>
      </c>
      <c r="Q22" s="4">
        <f t="shared" si="1"/>
        <v>-0.15584540602456382</v>
      </c>
    </row>
    <row r="23" spans="1:17" x14ac:dyDescent="0.25">
      <c r="A23" s="14" t="s">
        <v>86</v>
      </c>
      <c r="B23" s="14" t="s">
        <v>85</v>
      </c>
      <c r="C23" s="6" t="s">
        <v>92</v>
      </c>
      <c r="D23" s="7">
        <v>23006086</v>
      </c>
      <c r="E23" s="7">
        <v>23080285</v>
      </c>
      <c r="F23" s="4">
        <f t="shared" si="0"/>
        <v>3.2251900649245594E-3</v>
      </c>
      <c r="L23" s="14" t="s">
        <v>86</v>
      </c>
      <c r="M23" s="14" t="s">
        <v>85</v>
      </c>
      <c r="N23" s="6" t="s">
        <v>92</v>
      </c>
      <c r="O23" s="7">
        <v>20779322</v>
      </c>
      <c r="P23" s="7">
        <v>23080285</v>
      </c>
      <c r="Q23" s="4">
        <f t="shared" si="1"/>
        <v>0.11073330496538819</v>
      </c>
    </row>
    <row r="24" spans="1:17" x14ac:dyDescent="0.25">
      <c r="A24" s="14" t="s">
        <v>86</v>
      </c>
      <c r="B24" s="14" t="s">
        <v>85</v>
      </c>
      <c r="C24" s="6" t="s">
        <v>91</v>
      </c>
      <c r="D24" s="7">
        <v>2858251</v>
      </c>
      <c r="E24" s="7">
        <v>1531903</v>
      </c>
      <c r="F24" s="4">
        <f t="shared" si="0"/>
        <v>-0.46404182137957795</v>
      </c>
      <c r="L24" s="14" t="s">
        <v>86</v>
      </c>
      <c r="M24" s="14" t="s">
        <v>85</v>
      </c>
      <c r="N24" s="6" t="s">
        <v>91</v>
      </c>
      <c r="O24" s="7">
        <v>2026146</v>
      </c>
      <c r="P24" s="7">
        <v>1531903</v>
      </c>
      <c r="Q24" s="4">
        <f t="shared" si="1"/>
        <v>-0.24393256951868228</v>
      </c>
    </row>
    <row r="25" spans="1:17" x14ac:dyDescent="0.25">
      <c r="A25" s="14" t="s">
        <v>86</v>
      </c>
      <c r="B25" s="14" t="s">
        <v>85</v>
      </c>
      <c r="C25" s="6" t="s">
        <v>90</v>
      </c>
      <c r="D25" s="7">
        <v>3404151</v>
      </c>
      <c r="E25" s="7">
        <v>3107247</v>
      </c>
      <c r="F25" s="4">
        <f t="shared" si="0"/>
        <v>-8.7218222693411659E-2</v>
      </c>
      <c r="L25" s="14" t="s">
        <v>86</v>
      </c>
      <c r="M25" s="14" t="s">
        <v>85</v>
      </c>
      <c r="N25" s="6" t="s">
        <v>90</v>
      </c>
      <c r="O25" s="7">
        <v>3015611</v>
      </c>
      <c r="P25" s="7">
        <v>3107247</v>
      </c>
      <c r="Q25" s="4">
        <f t="shared" si="1"/>
        <v>3.0387208429734473E-2</v>
      </c>
    </row>
    <row r="26" spans="1:17" x14ac:dyDescent="0.25">
      <c r="A26" s="14" t="s">
        <v>86</v>
      </c>
      <c r="B26" s="14" t="s">
        <v>85</v>
      </c>
      <c r="C26" s="6" t="s">
        <v>89</v>
      </c>
      <c r="D26" s="7">
        <v>10858</v>
      </c>
      <c r="E26" s="7">
        <v>20978</v>
      </c>
      <c r="F26" s="4">
        <f t="shared" si="0"/>
        <v>0.9320316817093387</v>
      </c>
      <c r="L26" s="14" t="s">
        <v>86</v>
      </c>
      <c r="M26" s="14" t="s">
        <v>85</v>
      </c>
      <c r="N26" s="6" t="s">
        <v>89</v>
      </c>
      <c r="O26" s="7">
        <v>22041</v>
      </c>
      <c r="P26" s="7">
        <v>20978</v>
      </c>
      <c r="Q26" s="4">
        <f t="shared" si="1"/>
        <v>-4.8228301801188693E-2</v>
      </c>
    </row>
    <row r="27" spans="1:17" x14ac:dyDescent="0.25">
      <c r="A27" s="14" t="s">
        <v>86</v>
      </c>
      <c r="B27" s="14" t="s">
        <v>85</v>
      </c>
      <c r="C27" s="6" t="s">
        <v>88</v>
      </c>
      <c r="D27" s="7">
        <v>119360</v>
      </c>
      <c r="E27" s="7">
        <v>128271</v>
      </c>
      <c r="F27" s="4">
        <f t="shared" si="0"/>
        <v>7.4656501340482573E-2</v>
      </c>
      <c r="L27" s="14" t="s">
        <v>86</v>
      </c>
      <c r="M27" s="14" t="s">
        <v>85</v>
      </c>
      <c r="N27" s="6" t="s">
        <v>88</v>
      </c>
      <c r="O27" s="7">
        <v>75840</v>
      </c>
      <c r="P27" s="7">
        <v>128271</v>
      </c>
      <c r="Q27" s="4">
        <f t="shared" si="1"/>
        <v>0.69133702531645569</v>
      </c>
    </row>
    <row r="28" spans="1:17" x14ac:dyDescent="0.25">
      <c r="A28" s="14" t="s">
        <v>86</v>
      </c>
      <c r="B28" s="14" t="s">
        <v>85</v>
      </c>
      <c r="C28" s="6" t="s">
        <v>87</v>
      </c>
      <c r="D28" s="7">
        <v>1802418</v>
      </c>
      <c r="E28" s="7">
        <v>1306683</v>
      </c>
      <c r="F28" s="4">
        <f t="shared" si="0"/>
        <v>-0.27503886445874376</v>
      </c>
      <c r="L28" s="14" t="s">
        <v>86</v>
      </c>
      <c r="M28" s="14" t="s">
        <v>85</v>
      </c>
      <c r="N28" s="6" t="s">
        <v>87</v>
      </c>
      <c r="O28" s="7">
        <v>1223536</v>
      </c>
      <c r="P28" s="7">
        <v>1306683</v>
      </c>
      <c r="Q28" s="4">
        <f t="shared" si="1"/>
        <v>6.7956316773678915E-2</v>
      </c>
    </row>
    <row r="29" spans="1:17" x14ac:dyDescent="0.25">
      <c r="A29" s="14" t="s">
        <v>86</v>
      </c>
      <c r="B29" s="14" t="s">
        <v>85</v>
      </c>
      <c r="C29" s="6" t="s">
        <v>84</v>
      </c>
      <c r="D29" s="7">
        <v>1373774</v>
      </c>
      <c r="E29" s="7">
        <v>1117912</v>
      </c>
      <c r="F29" s="4">
        <f t="shared" si="0"/>
        <v>-0.18624751960657285</v>
      </c>
      <c r="L29" s="14" t="s">
        <v>86</v>
      </c>
      <c r="M29" s="14" t="s">
        <v>85</v>
      </c>
      <c r="N29" s="6" t="s">
        <v>84</v>
      </c>
      <c r="O29" s="7">
        <v>1344020</v>
      </c>
      <c r="P29" s="7">
        <v>1117912</v>
      </c>
      <c r="Q29" s="4">
        <f t="shared" si="1"/>
        <v>-0.16823261558607758</v>
      </c>
    </row>
    <row r="30" spans="1:17" x14ac:dyDescent="0.25">
      <c r="A30" s="14" t="s">
        <v>3</v>
      </c>
      <c r="B30" s="16" t="s">
        <v>0</v>
      </c>
      <c r="C30" s="15"/>
      <c r="D30" s="10">
        <v>82717261</v>
      </c>
      <c r="E30" s="10">
        <v>88803653</v>
      </c>
      <c r="F30" s="4">
        <f t="shared" si="0"/>
        <v>7.3580676226694688E-2</v>
      </c>
      <c r="L30" s="14" t="s">
        <v>3</v>
      </c>
      <c r="M30" s="16" t="s">
        <v>0</v>
      </c>
      <c r="N30" s="15"/>
      <c r="O30" s="10">
        <v>100672260</v>
      </c>
      <c r="P30" s="10">
        <v>88803653</v>
      </c>
      <c r="Q30" s="4">
        <f t="shared" si="1"/>
        <v>-0.11789351902897581</v>
      </c>
    </row>
    <row r="31" spans="1:17" x14ac:dyDescent="0.25">
      <c r="A31" s="14" t="s">
        <v>3</v>
      </c>
      <c r="B31" s="14" t="s">
        <v>63</v>
      </c>
      <c r="C31" s="11" t="s">
        <v>0</v>
      </c>
      <c r="D31" s="10">
        <v>75013034</v>
      </c>
      <c r="E31" s="10">
        <v>83119839</v>
      </c>
      <c r="F31" s="4">
        <f t="shared" si="0"/>
        <v>0.10807195186905785</v>
      </c>
      <c r="L31" s="14" t="s">
        <v>3</v>
      </c>
      <c r="M31" s="14" t="s">
        <v>63</v>
      </c>
      <c r="N31" s="11" t="s">
        <v>0</v>
      </c>
      <c r="O31" s="10">
        <v>95905591</v>
      </c>
      <c r="P31" s="10">
        <v>83119839</v>
      </c>
      <c r="Q31" s="4">
        <f t="shared" si="1"/>
        <v>-0.1333160232545775</v>
      </c>
    </row>
    <row r="32" spans="1:17" x14ac:dyDescent="0.25">
      <c r="A32" s="14" t="s">
        <v>3</v>
      </c>
      <c r="B32" s="14" t="s">
        <v>63</v>
      </c>
      <c r="C32" s="6" t="s">
        <v>83</v>
      </c>
      <c r="D32" s="7"/>
      <c r="E32" s="7">
        <v>69725</v>
      </c>
      <c r="F32" s="4"/>
      <c r="L32" s="14" t="s">
        <v>3</v>
      </c>
      <c r="M32" s="14" t="s">
        <v>63</v>
      </c>
      <c r="N32" s="6" t="s">
        <v>83</v>
      </c>
      <c r="O32" s="7">
        <v>8663</v>
      </c>
      <c r="P32" s="7">
        <v>69725</v>
      </c>
      <c r="Q32" s="4">
        <f t="shared" si="1"/>
        <v>7.0485974835507328</v>
      </c>
    </row>
    <row r="33" spans="1:17" x14ac:dyDescent="0.25">
      <c r="A33" s="14" t="s">
        <v>3</v>
      </c>
      <c r="B33" s="14" t="s">
        <v>63</v>
      </c>
      <c r="C33" s="6" t="s">
        <v>82</v>
      </c>
      <c r="D33" s="7">
        <v>87490</v>
      </c>
      <c r="E33" s="7"/>
      <c r="F33" s="4">
        <f t="shared" si="0"/>
        <v>-1</v>
      </c>
      <c r="L33" s="14" t="s">
        <v>3</v>
      </c>
      <c r="M33" s="14" t="s">
        <v>63</v>
      </c>
      <c r="N33" s="6" t="s">
        <v>82</v>
      </c>
      <c r="O33" s="7">
        <v>28134</v>
      </c>
      <c r="P33" s="7"/>
      <c r="Q33" s="4">
        <f t="shared" si="1"/>
        <v>-1</v>
      </c>
    </row>
    <row r="34" spans="1:17" x14ac:dyDescent="0.25">
      <c r="A34" s="14" t="s">
        <v>3</v>
      </c>
      <c r="B34" s="14" t="s">
        <v>63</v>
      </c>
      <c r="C34" s="6" t="s">
        <v>80</v>
      </c>
      <c r="D34" s="7">
        <v>68680932</v>
      </c>
      <c r="E34" s="7">
        <v>75513360</v>
      </c>
      <c r="F34" s="4">
        <f t="shared" si="0"/>
        <v>9.9480711764365695E-2</v>
      </c>
      <c r="L34" s="14" t="s">
        <v>3</v>
      </c>
      <c r="M34" s="14" t="s">
        <v>63</v>
      </c>
      <c r="N34" s="6" t="s">
        <v>80</v>
      </c>
      <c r="O34" s="7">
        <v>87369332</v>
      </c>
      <c r="P34" s="7">
        <v>75513360</v>
      </c>
      <c r="Q34" s="4">
        <f t="shared" si="1"/>
        <v>-0.13569946946601355</v>
      </c>
    </row>
    <row r="35" spans="1:17" x14ac:dyDescent="0.25">
      <c r="A35" s="14" t="s">
        <v>3</v>
      </c>
      <c r="B35" s="14" t="s">
        <v>63</v>
      </c>
      <c r="C35" s="6" t="s">
        <v>78</v>
      </c>
      <c r="D35" s="7">
        <v>675982</v>
      </c>
      <c r="E35" s="7">
        <v>943746</v>
      </c>
      <c r="F35" s="4">
        <f t="shared" si="0"/>
        <v>0.39611113905399847</v>
      </c>
      <c r="L35" s="14" t="s">
        <v>3</v>
      </c>
      <c r="M35" s="14" t="s">
        <v>63</v>
      </c>
      <c r="N35" s="6" t="s">
        <v>78</v>
      </c>
      <c r="O35" s="7">
        <v>1524812</v>
      </c>
      <c r="P35" s="7">
        <v>943746</v>
      </c>
      <c r="Q35" s="4">
        <f t="shared" si="1"/>
        <v>-0.38107386353202888</v>
      </c>
    </row>
    <row r="36" spans="1:17" x14ac:dyDescent="0.25">
      <c r="A36" s="14" t="s">
        <v>3</v>
      </c>
      <c r="B36" s="14" t="s">
        <v>63</v>
      </c>
      <c r="C36" s="6" t="s">
        <v>77</v>
      </c>
      <c r="D36" s="7">
        <v>678930</v>
      </c>
      <c r="E36" s="7">
        <v>919919</v>
      </c>
      <c r="F36" s="4">
        <f t="shared" si="0"/>
        <v>0.35495411898133827</v>
      </c>
      <c r="L36" s="14" t="s">
        <v>3</v>
      </c>
      <c r="M36" s="14" t="s">
        <v>63</v>
      </c>
      <c r="N36" s="6" t="s">
        <v>77</v>
      </c>
      <c r="O36" s="7">
        <v>571158</v>
      </c>
      <c r="P36" s="7">
        <v>919919</v>
      </c>
      <c r="Q36" s="4">
        <f t="shared" si="1"/>
        <v>0.61062087898619999</v>
      </c>
    </row>
    <row r="37" spans="1:17" x14ac:dyDescent="0.25">
      <c r="A37" s="14" t="s">
        <v>3</v>
      </c>
      <c r="B37" s="14" t="s">
        <v>63</v>
      </c>
      <c r="C37" s="6" t="s">
        <v>76</v>
      </c>
      <c r="D37" s="7">
        <v>984375</v>
      </c>
      <c r="E37" s="7">
        <v>1118714</v>
      </c>
      <c r="F37" s="4">
        <f t="shared" si="0"/>
        <v>0.13647136507936508</v>
      </c>
      <c r="L37" s="14" t="s">
        <v>3</v>
      </c>
      <c r="M37" s="14" t="s">
        <v>63</v>
      </c>
      <c r="N37" s="6" t="s">
        <v>76</v>
      </c>
      <c r="O37" s="7">
        <v>1843014</v>
      </c>
      <c r="P37" s="7">
        <v>1118714</v>
      </c>
      <c r="Q37" s="4">
        <f t="shared" si="1"/>
        <v>-0.39299755726218033</v>
      </c>
    </row>
    <row r="38" spans="1:17" x14ac:dyDescent="0.25">
      <c r="A38" s="14" t="s">
        <v>3</v>
      </c>
      <c r="B38" s="14" t="s">
        <v>63</v>
      </c>
      <c r="C38" s="6" t="s">
        <v>75</v>
      </c>
      <c r="D38" s="7">
        <v>19074</v>
      </c>
      <c r="E38" s="7">
        <v>8809</v>
      </c>
      <c r="F38" s="4">
        <f t="shared" si="0"/>
        <v>-0.53816713851315923</v>
      </c>
      <c r="L38" s="14" t="s">
        <v>3</v>
      </c>
      <c r="M38" s="14" t="s">
        <v>63</v>
      </c>
      <c r="N38" s="6" t="s">
        <v>75</v>
      </c>
      <c r="O38" s="7">
        <v>9091</v>
      </c>
      <c r="P38" s="7">
        <v>8809</v>
      </c>
      <c r="Q38" s="4">
        <f t="shared" si="1"/>
        <v>-3.101968980310197E-2</v>
      </c>
    </row>
    <row r="39" spans="1:17" x14ac:dyDescent="0.25">
      <c r="A39" s="14" t="s">
        <v>3</v>
      </c>
      <c r="B39" s="14" t="s">
        <v>63</v>
      </c>
      <c r="C39" s="6" t="s">
        <v>150</v>
      </c>
      <c r="D39" s="7">
        <v>38432</v>
      </c>
      <c r="E39" s="7"/>
      <c r="F39" s="4">
        <f t="shared" si="0"/>
        <v>-1</v>
      </c>
      <c r="L39" s="14" t="s">
        <v>3</v>
      </c>
      <c r="M39" s="14" t="s">
        <v>63</v>
      </c>
      <c r="N39" s="6" t="s">
        <v>150</v>
      </c>
      <c r="O39" s="7">
        <v>21585</v>
      </c>
      <c r="P39" s="7"/>
      <c r="Q39" s="4">
        <f t="shared" si="1"/>
        <v>-1</v>
      </c>
    </row>
    <row r="40" spans="1:17" x14ac:dyDescent="0.25">
      <c r="A40" s="14" t="s">
        <v>3</v>
      </c>
      <c r="B40" s="14" t="s">
        <v>63</v>
      </c>
      <c r="C40" s="6" t="s">
        <v>74</v>
      </c>
      <c r="D40" s="7">
        <v>1202633</v>
      </c>
      <c r="E40" s="7">
        <v>1452338</v>
      </c>
      <c r="F40" s="4">
        <f t="shared" si="0"/>
        <v>0.20763192096009339</v>
      </c>
      <c r="L40" s="14" t="s">
        <v>3</v>
      </c>
      <c r="M40" s="14" t="s">
        <v>63</v>
      </c>
      <c r="N40" s="6" t="s">
        <v>74</v>
      </c>
      <c r="O40" s="7">
        <v>631674</v>
      </c>
      <c r="P40" s="7">
        <v>1452338</v>
      </c>
      <c r="Q40" s="4">
        <f t="shared" si="1"/>
        <v>1.2991891387012922</v>
      </c>
    </row>
    <row r="41" spans="1:17" x14ac:dyDescent="0.25">
      <c r="A41" s="14" t="s">
        <v>3</v>
      </c>
      <c r="B41" s="14" t="s">
        <v>63</v>
      </c>
      <c r="C41" s="6" t="s">
        <v>161</v>
      </c>
      <c r="D41" s="7"/>
      <c r="E41" s="7">
        <v>6017</v>
      </c>
      <c r="F41" s="4"/>
      <c r="L41" s="14" t="s">
        <v>3</v>
      </c>
      <c r="M41" s="14" t="s">
        <v>63</v>
      </c>
      <c r="N41" s="6" t="s">
        <v>161</v>
      </c>
      <c r="O41" s="7"/>
      <c r="P41" s="7">
        <v>6017</v>
      </c>
      <c r="Q41" s="4"/>
    </row>
    <row r="42" spans="1:17" x14ac:dyDescent="0.25">
      <c r="A42" s="14" t="s">
        <v>3</v>
      </c>
      <c r="B42" s="14" t="s">
        <v>63</v>
      </c>
      <c r="C42" s="6" t="s">
        <v>71</v>
      </c>
      <c r="D42" s="7"/>
      <c r="E42" s="7">
        <v>11563</v>
      </c>
      <c r="F42" s="4"/>
      <c r="L42" s="14" t="s">
        <v>3</v>
      </c>
      <c r="M42" s="14" t="s">
        <v>63</v>
      </c>
      <c r="N42" s="6" t="s">
        <v>71</v>
      </c>
      <c r="O42" s="7">
        <v>15515</v>
      </c>
      <c r="P42" s="7">
        <v>11563</v>
      </c>
      <c r="Q42" s="4">
        <f t="shared" si="1"/>
        <v>-0.25472123751208509</v>
      </c>
    </row>
    <row r="43" spans="1:17" x14ac:dyDescent="0.25">
      <c r="A43" s="14" t="s">
        <v>3</v>
      </c>
      <c r="B43" s="14" t="s">
        <v>63</v>
      </c>
      <c r="C43" s="6" t="s">
        <v>70</v>
      </c>
      <c r="D43" s="7">
        <v>7645</v>
      </c>
      <c r="E43" s="7">
        <v>4177</v>
      </c>
      <c r="F43" s="4">
        <f t="shared" si="0"/>
        <v>-0.4536298234139961</v>
      </c>
      <c r="L43" s="14" t="s">
        <v>3</v>
      </c>
      <c r="M43" s="14" t="s">
        <v>63</v>
      </c>
      <c r="N43" s="6" t="s">
        <v>70</v>
      </c>
      <c r="O43" s="7">
        <v>7300</v>
      </c>
      <c r="P43" s="7">
        <v>4177</v>
      </c>
      <c r="Q43" s="4">
        <f t="shared" si="1"/>
        <v>-0.42780821917808221</v>
      </c>
    </row>
    <row r="44" spans="1:17" x14ac:dyDescent="0.25">
      <c r="A44" s="14" t="s">
        <v>3</v>
      </c>
      <c r="B44" s="14" t="s">
        <v>63</v>
      </c>
      <c r="C44" s="6" t="s">
        <v>68</v>
      </c>
      <c r="D44" s="7">
        <v>62133</v>
      </c>
      <c r="E44" s="7">
        <v>508402</v>
      </c>
      <c r="F44" s="4">
        <f t="shared" si="0"/>
        <v>7.1824795197399132</v>
      </c>
      <c r="L44" s="14" t="s">
        <v>3</v>
      </c>
      <c r="M44" s="14" t="s">
        <v>63</v>
      </c>
      <c r="N44" s="6" t="s">
        <v>68</v>
      </c>
      <c r="O44" s="7">
        <v>176808</v>
      </c>
      <c r="P44" s="7">
        <v>508402</v>
      </c>
      <c r="Q44" s="4">
        <f t="shared" si="1"/>
        <v>1.8754468123614316</v>
      </c>
    </row>
    <row r="45" spans="1:17" x14ac:dyDescent="0.25">
      <c r="A45" s="14" t="s">
        <v>3</v>
      </c>
      <c r="B45" s="14" t="s">
        <v>63</v>
      </c>
      <c r="C45" s="6" t="s">
        <v>67</v>
      </c>
      <c r="D45" s="7"/>
      <c r="E45" s="7">
        <v>81545</v>
      </c>
      <c r="F45" s="4"/>
      <c r="L45" s="14" t="s">
        <v>3</v>
      </c>
      <c r="M45" s="14" t="s">
        <v>63</v>
      </c>
      <c r="N45" s="6" t="s">
        <v>67</v>
      </c>
      <c r="O45" s="7">
        <v>74687</v>
      </c>
      <c r="P45" s="7">
        <v>81545</v>
      </c>
      <c r="Q45" s="4">
        <f t="shared" si="1"/>
        <v>9.1823208858301975E-2</v>
      </c>
    </row>
    <row r="46" spans="1:17" x14ac:dyDescent="0.25">
      <c r="A46" s="14" t="s">
        <v>3</v>
      </c>
      <c r="B46" s="14" t="s">
        <v>63</v>
      </c>
      <c r="C46" s="6" t="s">
        <v>65</v>
      </c>
      <c r="D46" s="7">
        <v>343143</v>
      </c>
      <c r="E46" s="7">
        <v>165513</v>
      </c>
      <c r="F46" s="4">
        <f t="shared" si="0"/>
        <v>-0.51765590438971509</v>
      </c>
      <c r="L46" s="14" t="s">
        <v>3</v>
      </c>
      <c r="M46" s="14" t="s">
        <v>63</v>
      </c>
      <c r="N46" s="6" t="s">
        <v>65</v>
      </c>
      <c r="O46" s="7">
        <v>137241</v>
      </c>
      <c r="P46" s="7">
        <v>165513</v>
      </c>
      <c r="Q46" s="4">
        <f t="shared" si="1"/>
        <v>0.20600257940411393</v>
      </c>
    </row>
    <row r="47" spans="1:17" x14ac:dyDescent="0.25">
      <c r="A47" s="14" t="s">
        <v>3</v>
      </c>
      <c r="B47" s="14" t="s">
        <v>63</v>
      </c>
      <c r="C47" s="6" t="s">
        <v>64</v>
      </c>
      <c r="D47" s="7">
        <v>529234</v>
      </c>
      <c r="E47" s="7">
        <v>572406</v>
      </c>
      <c r="F47" s="4">
        <f t="shared" si="0"/>
        <v>8.1574502016121417E-2</v>
      </c>
      <c r="L47" s="14" t="s">
        <v>3</v>
      </c>
      <c r="M47" s="14" t="s">
        <v>63</v>
      </c>
      <c r="N47" s="6" t="s">
        <v>64</v>
      </c>
      <c r="O47" s="7">
        <v>640101</v>
      </c>
      <c r="P47" s="7">
        <v>572406</v>
      </c>
      <c r="Q47" s="4">
        <f t="shared" si="1"/>
        <v>-0.10575674776324362</v>
      </c>
    </row>
    <row r="48" spans="1:17" x14ac:dyDescent="0.25">
      <c r="A48" s="14" t="s">
        <v>3</v>
      </c>
      <c r="B48" s="14" t="s">
        <v>63</v>
      </c>
      <c r="C48" s="6" t="s">
        <v>62</v>
      </c>
      <c r="D48" s="7">
        <v>1703031</v>
      </c>
      <c r="E48" s="7">
        <v>1743605</v>
      </c>
      <c r="F48" s="4">
        <f t="shared" si="0"/>
        <v>2.3824580997057598E-2</v>
      </c>
      <c r="L48" s="14" t="s">
        <v>3</v>
      </c>
      <c r="M48" s="14" t="s">
        <v>63</v>
      </c>
      <c r="N48" s="6" t="s">
        <v>62</v>
      </c>
      <c r="O48" s="7">
        <v>2846476</v>
      </c>
      <c r="P48" s="7">
        <v>1743605</v>
      </c>
      <c r="Q48" s="4">
        <f t="shared" si="1"/>
        <v>-0.38745136091082449</v>
      </c>
    </row>
    <row r="49" spans="1:17" x14ac:dyDescent="0.25">
      <c r="A49" s="14" t="s">
        <v>3</v>
      </c>
      <c r="B49" s="14" t="s">
        <v>53</v>
      </c>
      <c r="C49" s="11" t="s">
        <v>0</v>
      </c>
      <c r="D49" s="10">
        <v>1573546</v>
      </c>
      <c r="E49" s="10">
        <v>726022</v>
      </c>
      <c r="F49" s="4">
        <f t="shared" si="0"/>
        <v>-0.53860770514494016</v>
      </c>
      <c r="L49" s="14" t="s">
        <v>3</v>
      </c>
      <c r="M49" s="14" t="s">
        <v>53</v>
      </c>
      <c r="N49" s="11" t="s">
        <v>0</v>
      </c>
      <c r="O49" s="10">
        <v>391978</v>
      </c>
      <c r="P49" s="10">
        <v>726022</v>
      </c>
      <c r="Q49" s="4">
        <f t="shared" si="1"/>
        <v>0.85220088882539324</v>
      </c>
    </row>
    <row r="50" spans="1:17" x14ac:dyDescent="0.25">
      <c r="A50" s="14" t="s">
        <v>3</v>
      </c>
      <c r="B50" s="14" t="s">
        <v>53</v>
      </c>
      <c r="C50" s="6" t="s">
        <v>61</v>
      </c>
      <c r="D50" s="7"/>
      <c r="E50" s="7">
        <v>9426</v>
      </c>
      <c r="F50" s="4"/>
      <c r="L50" s="14" t="s">
        <v>3</v>
      </c>
      <c r="M50" s="14" t="s">
        <v>53</v>
      </c>
      <c r="N50" s="6" t="s">
        <v>61</v>
      </c>
      <c r="O50" s="7">
        <v>2657</v>
      </c>
      <c r="P50" s="7">
        <v>9426</v>
      </c>
      <c r="Q50" s="4">
        <f t="shared" si="1"/>
        <v>2.5476100865637936</v>
      </c>
    </row>
    <row r="51" spans="1:17" x14ac:dyDescent="0.25">
      <c r="A51" s="14" t="s">
        <v>3</v>
      </c>
      <c r="B51" s="14" t="s">
        <v>53</v>
      </c>
      <c r="C51" s="6" t="s">
        <v>59</v>
      </c>
      <c r="D51" s="7">
        <v>397150</v>
      </c>
      <c r="E51" s="7">
        <v>430860</v>
      </c>
      <c r="F51" s="4">
        <f t="shared" si="0"/>
        <v>8.4879768349490112E-2</v>
      </c>
      <c r="L51" s="14" t="s">
        <v>3</v>
      </c>
      <c r="M51" s="14" t="s">
        <v>53</v>
      </c>
      <c r="N51" s="6" t="s">
        <v>59</v>
      </c>
      <c r="O51" s="7">
        <v>215589</v>
      </c>
      <c r="P51" s="7">
        <v>430860</v>
      </c>
      <c r="Q51" s="4">
        <f t="shared" si="1"/>
        <v>0.998524971125614</v>
      </c>
    </row>
    <row r="52" spans="1:17" x14ac:dyDescent="0.25">
      <c r="A52" s="14" t="s">
        <v>3</v>
      </c>
      <c r="B52" s="14" t="s">
        <v>53</v>
      </c>
      <c r="C52" s="6" t="s">
        <v>57</v>
      </c>
      <c r="D52" s="7">
        <v>1076</v>
      </c>
      <c r="E52" s="7"/>
      <c r="F52" s="4">
        <f t="shared" si="0"/>
        <v>-1</v>
      </c>
      <c r="L52" s="14" t="s">
        <v>3</v>
      </c>
      <c r="M52" s="14" t="s">
        <v>53</v>
      </c>
      <c r="N52" s="6" t="s">
        <v>146</v>
      </c>
      <c r="O52" s="7"/>
      <c r="P52" s="7">
        <v>3139</v>
      </c>
      <c r="Q52" s="4"/>
    </row>
    <row r="53" spans="1:17" x14ac:dyDescent="0.25">
      <c r="A53" s="14" t="s">
        <v>3</v>
      </c>
      <c r="B53" s="14" t="s">
        <v>53</v>
      </c>
      <c r="C53" s="6" t="s">
        <v>146</v>
      </c>
      <c r="D53" s="7"/>
      <c r="E53" s="7">
        <v>3139</v>
      </c>
      <c r="F53" s="4"/>
      <c r="L53" s="14" t="s">
        <v>3</v>
      </c>
      <c r="M53" s="14" t="s">
        <v>53</v>
      </c>
      <c r="N53" s="6" t="s">
        <v>56</v>
      </c>
      <c r="O53" s="7">
        <v>115611</v>
      </c>
      <c r="P53" s="7">
        <v>204438</v>
      </c>
      <c r="Q53" s="4">
        <f t="shared" si="1"/>
        <v>0.76832654332200223</v>
      </c>
    </row>
    <row r="54" spans="1:17" x14ac:dyDescent="0.25">
      <c r="A54" s="14" t="s">
        <v>3</v>
      </c>
      <c r="B54" s="14" t="s">
        <v>53</v>
      </c>
      <c r="C54" s="6" t="s">
        <v>56</v>
      </c>
      <c r="D54" s="7">
        <v>1139797</v>
      </c>
      <c r="E54" s="7">
        <v>204438</v>
      </c>
      <c r="F54" s="4">
        <f t="shared" si="0"/>
        <v>-0.82063648175947124</v>
      </c>
      <c r="L54" s="14" t="s">
        <v>3</v>
      </c>
      <c r="M54" s="14" t="s">
        <v>53</v>
      </c>
      <c r="N54" s="6" t="s">
        <v>54</v>
      </c>
      <c r="O54" s="7">
        <v>43342</v>
      </c>
      <c r="P54" s="7">
        <v>70042</v>
      </c>
      <c r="Q54" s="4">
        <f t="shared" si="1"/>
        <v>0.61603064002584096</v>
      </c>
    </row>
    <row r="55" spans="1:17" x14ac:dyDescent="0.25">
      <c r="A55" s="14" t="s">
        <v>3</v>
      </c>
      <c r="B55" s="14" t="s">
        <v>53</v>
      </c>
      <c r="C55" s="6" t="s">
        <v>54</v>
      </c>
      <c r="D55" s="7">
        <v>29096</v>
      </c>
      <c r="E55" s="7">
        <v>70042</v>
      </c>
      <c r="F55" s="4">
        <f t="shared" si="0"/>
        <v>1.4072724773164695</v>
      </c>
      <c r="L55" s="14" t="s">
        <v>3</v>
      </c>
      <c r="M55" s="14" t="s">
        <v>53</v>
      </c>
      <c r="N55" s="6" t="s">
        <v>52</v>
      </c>
      <c r="O55" s="7">
        <v>14779</v>
      </c>
      <c r="P55" s="7">
        <v>8117</v>
      </c>
      <c r="Q55" s="4">
        <f t="shared" si="1"/>
        <v>-0.45077474795317679</v>
      </c>
    </row>
    <row r="56" spans="1:17" x14ac:dyDescent="0.25">
      <c r="A56" s="14" t="s">
        <v>3</v>
      </c>
      <c r="B56" s="14" t="s">
        <v>53</v>
      </c>
      <c r="C56" s="6" t="s">
        <v>52</v>
      </c>
      <c r="D56" s="7">
        <v>6427</v>
      </c>
      <c r="E56" s="7">
        <v>8117</v>
      </c>
      <c r="F56" s="4">
        <f t="shared" si="0"/>
        <v>0.26295316632954724</v>
      </c>
      <c r="L56" s="14" t="s">
        <v>3</v>
      </c>
      <c r="M56" s="14" t="s">
        <v>43</v>
      </c>
      <c r="N56" s="11" t="s">
        <v>0</v>
      </c>
      <c r="O56" s="10">
        <v>81961</v>
      </c>
      <c r="P56" s="10">
        <v>38633</v>
      </c>
      <c r="Q56" s="4">
        <f t="shared" si="1"/>
        <v>-0.52864167103866477</v>
      </c>
    </row>
    <row r="57" spans="1:17" x14ac:dyDescent="0.25">
      <c r="A57" s="14" t="s">
        <v>3</v>
      </c>
      <c r="B57" s="14" t="s">
        <v>43</v>
      </c>
      <c r="C57" s="11" t="s">
        <v>0</v>
      </c>
      <c r="D57" s="10">
        <v>94933</v>
      </c>
      <c r="E57" s="10">
        <v>38633</v>
      </c>
      <c r="F57" s="4">
        <f t="shared" si="0"/>
        <v>-0.59304983514689302</v>
      </c>
      <c r="L57" s="14" t="s">
        <v>3</v>
      </c>
      <c r="M57" s="14" t="s">
        <v>43</v>
      </c>
      <c r="N57" s="6" t="s">
        <v>143</v>
      </c>
      <c r="O57" s="7"/>
      <c r="P57" s="7">
        <v>1000</v>
      </c>
      <c r="Q57" s="4"/>
    </row>
    <row r="58" spans="1:17" x14ac:dyDescent="0.25">
      <c r="A58" s="14" t="s">
        <v>3</v>
      </c>
      <c r="B58" s="14" t="s">
        <v>43</v>
      </c>
      <c r="C58" s="6" t="s">
        <v>143</v>
      </c>
      <c r="D58" s="7"/>
      <c r="E58" s="7">
        <v>1000</v>
      </c>
      <c r="F58" s="4"/>
      <c r="L58" s="14" t="s">
        <v>3</v>
      </c>
      <c r="M58" s="14" t="s">
        <v>43</v>
      </c>
      <c r="N58" s="6" t="s">
        <v>49</v>
      </c>
      <c r="O58" s="7">
        <v>32813</v>
      </c>
      <c r="P58" s="7">
        <v>37633</v>
      </c>
      <c r="Q58" s="4">
        <f t="shared" si="1"/>
        <v>0.14689299972571845</v>
      </c>
    </row>
    <row r="59" spans="1:17" x14ac:dyDescent="0.25">
      <c r="A59" s="14" t="s">
        <v>3</v>
      </c>
      <c r="B59" s="14" t="s">
        <v>43</v>
      </c>
      <c r="C59" s="6" t="s">
        <v>49</v>
      </c>
      <c r="D59" s="7">
        <v>93895</v>
      </c>
      <c r="E59" s="7">
        <v>37633</v>
      </c>
      <c r="F59" s="4">
        <f t="shared" si="0"/>
        <v>-0.59920123542254644</v>
      </c>
      <c r="L59" s="14" t="s">
        <v>3</v>
      </c>
      <c r="M59" s="14" t="s">
        <v>43</v>
      </c>
      <c r="N59" s="6" t="s">
        <v>47</v>
      </c>
      <c r="O59" s="7">
        <v>49148</v>
      </c>
      <c r="P59" s="7"/>
      <c r="Q59" s="4">
        <f t="shared" si="1"/>
        <v>-1</v>
      </c>
    </row>
    <row r="60" spans="1:17" x14ac:dyDescent="0.25">
      <c r="A60" s="14" t="s">
        <v>3</v>
      </c>
      <c r="B60" s="14" t="s">
        <v>43</v>
      </c>
      <c r="C60" s="6" t="s">
        <v>47</v>
      </c>
      <c r="D60" s="7">
        <v>1038</v>
      </c>
      <c r="E60" s="7"/>
      <c r="F60" s="4">
        <f t="shared" si="0"/>
        <v>-1</v>
      </c>
      <c r="L60" s="14" t="s">
        <v>3</v>
      </c>
      <c r="M60" s="14" t="s">
        <v>26</v>
      </c>
      <c r="N60" s="11" t="s">
        <v>0</v>
      </c>
      <c r="O60" s="10">
        <v>234910</v>
      </c>
      <c r="P60" s="10">
        <v>181448</v>
      </c>
      <c r="Q60" s="4">
        <f t="shared" si="1"/>
        <v>-0.22758503256566345</v>
      </c>
    </row>
    <row r="61" spans="1:17" x14ac:dyDescent="0.25">
      <c r="A61" s="14" t="s">
        <v>3</v>
      </c>
      <c r="B61" s="14" t="s">
        <v>26</v>
      </c>
      <c r="C61" s="11" t="s">
        <v>0</v>
      </c>
      <c r="D61" s="10">
        <v>543738</v>
      </c>
      <c r="E61" s="10">
        <v>181448</v>
      </c>
      <c r="F61" s="4">
        <f t="shared" si="0"/>
        <v>-0.66629516421511836</v>
      </c>
      <c r="L61" s="14" t="s">
        <v>3</v>
      </c>
      <c r="M61" s="14" t="s">
        <v>26</v>
      </c>
      <c r="N61" s="6" t="s">
        <v>40</v>
      </c>
      <c r="O61" s="7">
        <v>10889</v>
      </c>
      <c r="P61" s="7">
        <v>6796</v>
      </c>
      <c r="Q61" s="4">
        <f t="shared" si="1"/>
        <v>-0.37588391955184131</v>
      </c>
    </row>
    <row r="62" spans="1:17" x14ac:dyDescent="0.25">
      <c r="A62" s="14" t="s">
        <v>3</v>
      </c>
      <c r="B62" s="14" t="s">
        <v>26</v>
      </c>
      <c r="C62" s="6" t="s">
        <v>41</v>
      </c>
      <c r="D62" s="7">
        <v>6000</v>
      </c>
      <c r="E62" s="7"/>
      <c r="F62" s="4">
        <f t="shared" si="0"/>
        <v>-1</v>
      </c>
      <c r="L62" s="14" t="s">
        <v>3</v>
      </c>
      <c r="M62" s="14" t="s">
        <v>26</v>
      </c>
      <c r="N62" s="6" t="s">
        <v>38</v>
      </c>
      <c r="O62" s="7"/>
      <c r="P62" s="7">
        <v>8999</v>
      </c>
      <c r="Q62" s="4"/>
    </row>
    <row r="63" spans="1:17" x14ac:dyDescent="0.25">
      <c r="A63" s="14" t="s">
        <v>3</v>
      </c>
      <c r="B63" s="14" t="s">
        <v>26</v>
      </c>
      <c r="C63" s="6" t="s">
        <v>40</v>
      </c>
      <c r="D63" s="7">
        <v>5134</v>
      </c>
      <c r="E63" s="7">
        <v>6796</v>
      </c>
      <c r="F63" s="4">
        <f t="shared" si="0"/>
        <v>0.32372419166342031</v>
      </c>
      <c r="L63" s="14" t="s">
        <v>3</v>
      </c>
      <c r="M63" s="14" t="s">
        <v>26</v>
      </c>
      <c r="N63" s="6" t="s">
        <v>37</v>
      </c>
      <c r="O63" s="7">
        <v>29843</v>
      </c>
      <c r="P63" s="7">
        <v>38540</v>
      </c>
      <c r="Q63" s="4">
        <f t="shared" si="1"/>
        <v>0.29142512481989075</v>
      </c>
    </row>
    <row r="64" spans="1:17" x14ac:dyDescent="0.25">
      <c r="A64" s="14" t="s">
        <v>3</v>
      </c>
      <c r="B64" s="14" t="s">
        <v>26</v>
      </c>
      <c r="C64" s="6" t="s">
        <v>39</v>
      </c>
      <c r="D64" s="7">
        <v>1663</v>
      </c>
      <c r="E64" s="7"/>
      <c r="F64" s="4">
        <f t="shared" si="0"/>
        <v>-1</v>
      </c>
      <c r="L64" s="14" t="s">
        <v>3</v>
      </c>
      <c r="M64" s="14" t="s">
        <v>26</v>
      </c>
      <c r="N64" s="6" t="s">
        <v>34</v>
      </c>
      <c r="O64" s="7"/>
      <c r="P64" s="7">
        <v>1408</v>
      </c>
      <c r="Q64" s="4"/>
    </row>
    <row r="65" spans="1:17" x14ac:dyDescent="0.25">
      <c r="A65" s="14" t="s">
        <v>3</v>
      </c>
      <c r="B65" s="14" t="s">
        <v>26</v>
      </c>
      <c r="C65" s="6" t="s">
        <v>38</v>
      </c>
      <c r="D65" s="7"/>
      <c r="E65" s="7">
        <v>8999</v>
      </c>
      <c r="F65" s="4"/>
      <c r="L65" s="14" t="s">
        <v>3</v>
      </c>
      <c r="M65" s="14" t="s">
        <v>26</v>
      </c>
      <c r="N65" s="6" t="s">
        <v>32</v>
      </c>
      <c r="O65" s="7">
        <v>154984</v>
      </c>
      <c r="P65" s="7">
        <v>120705</v>
      </c>
      <c r="Q65" s="4">
        <f t="shared" si="1"/>
        <v>-0.2211776699530274</v>
      </c>
    </row>
    <row r="66" spans="1:17" x14ac:dyDescent="0.25">
      <c r="A66" s="14" t="s">
        <v>3</v>
      </c>
      <c r="B66" s="14" t="s">
        <v>26</v>
      </c>
      <c r="C66" s="6" t="s">
        <v>37</v>
      </c>
      <c r="D66" s="7">
        <v>19677</v>
      </c>
      <c r="E66" s="7">
        <v>38540</v>
      </c>
      <c r="F66" s="4">
        <f t="shared" si="0"/>
        <v>0.95863190527011233</v>
      </c>
      <c r="L66" s="14" t="s">
        <v>3</v>
      </c>
      <c r="M66" s="14" t="s">
        <v>26</v>
      </c>
      <c r="N66" s="6" t="s">
        <v>30</v>
      </c>
      <c r="O66" s="7">
        <v>5000</v>
      </c>
      <c r="P66" s="7">
        <v>5000</v>
      </c>
      <c r="Q66" s="4">
        <f t="shared" si="1"/>
        <v>0</v>
      </c>
    </row>
    <row r="67" spans="1:17" x14ac:dyDescent="0.25">
      <c r="A67" s="14" t="s">
        <v>3</v>
      </c>
      <c r="B67" s="14" t="s">
        <v>26</v>
      </c>
      <c r="C67" s="6" t="s">
        <v>34</v>
      </c>
      <c r="D67" s="7"/>
      <c r="E67" s="7">
        <v>1408</v>
      </c>
      <c r="F67" s="4"/>
      <c r="L67" s="14" t="s">
        <v>3</v>
      </c>
      <c r="M67" s="14" t="s">
        <v>26</v>
      </c>
      <c r="N67" s="6" t="s">
        <v>27</v>
      </c>
      <c r="O67" s="7">
        <v>31044</v>
      </c>
      <c r="P67" s="7"/>
      <c r="Q67" s="4">
        <f t="shared" si="1"/>
        <v>-1</v>
      </c>
    </row>
    <row r="68" spans="1:17" x14ac:dyDescent="0.25">
      <c r="A68" s="14" t="s">
        <v>3</v>
      </c>
      <c r="B68" s="14" t="s">
        <v>26</v>
      </c>
      <c r="C68" s="6" t="s">
        <v>32</v>
      </c>
      <c r="D68" s="7">
        <v>421578</v>
      </c>
      <c r="E68" s="7">
        <v>120705</v>
      </c>
      <c r="F68" s="4">
        <f t="shared" ref="F68:F83" si="2">(E68-D68)/D68</f>
        <v>-0.71368287718998624</v>
      </c>
      <c r="L68" s="14" t="s">
        <v>3</v>
      </c>
      <c r="M68" s="14" t="s">
        <v>26</v>
      </c>
      <c r="N68" s="6" t="s">
        <v>25</v>
      </c>
      <c r="O68" s="7">
        <v>3150</v>
      </c>
      <c r="P68" s="7"/>
      <c r="Q68" s="4">
        <f t="shared" ref="Q68:Q79" si="3">(P68-O68)/O68</f>
        <v>-1</v>
      </c>
    </row>
    <row r="69" spans="1:17" x14ac:dyDescent="0.25">
      <c r="A69" s="14" t="s">
        <v>3</v>
      </c>
      <c r="B69" s="14" t="s">
        <v>26</v>
      </c>
      <c r="C69" s="6" t="s">
        <v>30</v>
      </c>
      <c r="D69" s="7">
        <v>5000</v>
      </c>
      <c r="E69" s="7">
        <v>5000</v>
      </c>
      <c r="F69" s="4">
        <f t="shared" si="2"/>
        <v>0</v>
      </c>
      <c r="L69" s="14" t="s">
        <v>3</v>
      </c>
      <c r="M69" s="14" t="s">
        <v>22</v>
      </c>
      <c r="N69" s="11" t="s">
        <v>0</v>
      </c>
      <c r="O69" s="10">
        <v>2200613</v>
      </c>
      <c r="P69" s="10">
        <v>2010274</v>
      </c>
      <c r="Q69" s="4">
        <f t="shared" si="3"/>
        <v>-8.6493627003021434E-2</v>
      </c>
    </row>
    <row r="70" spans="1:17" x14ac:dyDescent="0.25">
      <c r="A70" s="14" t="s">
        <v>3</v>
      </c>
      <c r="B70" s="14" t="s">
        <v>26</v>
      </c>
      <c r="C70" s="6" t="s">
        <v>29</v>
      </c>
      <c r="D70" s="7">
        <v>4774</v>
      </c>
      <c r="E70" s="7"/>
      <c r="F70" s="4">
        <f t="shared" si="2"/>
        <v>-1</v>
      </c>
      <c r="L70" s="14" t="s">
        <v>3</v>
      </c>
      <c r="M70" s="14" t="s">
        <v>22</v>
      </c>
      <c r="N70" s="6" t="s">
        <v>24</v>
      </c>
      <c r="O70" s="7">
        <v>477340</v>
      </c>
      <c r="P70" s="7">
        <v>115160</v>
      </c>
      <c r="Q70" s="4">
        <f t="shared" si="3"/>
        <v>-0.75874638622365609</v>
      </c>
    </row>
    <row r="71" spans="1:17" x14ac:dyDescent="0.25">
      <c r="A71" s="14" t="s">
        <v>3</v>
      </c>
      <c r="B71" s="14" t="s">
        <v>26</v>
      </c>
      <c r="C71" s="6" t="s">
        <v>27</v>
      </c>
      <c r="D71" s="7">
        <v>79912</v>
      </c>
      <c r="E71" s="7"/>
      <c r="F71" s="4">
        <f t="shared" si="2"/>
        <v>-1</v>
      </c>
      <c r="L71" s="14" t="s">
        <v>3</v>
      </c>
      <c r="M71" s="14" t="s">
        <v>22</v>
      </c>
      <c r="N71" s="6" t="s">
        <v>23</v>
      </c>
      <c r="O71" s="7">
        <v>1980</v>
      </c>
      <c r="P71" s="7">
        <v>333076</v>
      </c>
      <c r="Q71" s="4">
        <f t="shared" si="3"/>
        <v>167.22020202020201</v>
      </c>
    </row>
    <row r="72" spans="1:17" x14ac:dyDescent="0.25">
      <c r="A72" s="14" t="s">
        <v>3</v>
      </c>
      <c r="B72" s="14" t="s">
        <v>22</v>
      </c>
      <c r="C72" s="11" t="s">
        <v>0</v>
      </c>
      <c r="D72" s="10">
        <v>2413413</v>
      </c>
      <c r="E72" s="10">
        <v>2010274</v>
      </c>
      <c r="F72" s="4">
        <f t="shared" si="2"/>
        <v>-0.16704103276148757</v>
      </c>
      <c r="L72" s="14" t="s">
        <v>3</v>
      </c>
      <c r="M72" s="14" t="s">
        <v>22</v>
      </c>
      <c r="N72" s="6" t="s">
        <v>21</v>
      </c>
      <c r="O72" s="7">
        <v>1721293</v>
      </c>
      <c r="P72" s="7">
        <v>1562038</v>
      </c>
      <c r="Q72" s="4">
        <f t="shared" si="3"/>
        <v>-9.2520564482630213E-2</v>
      </c>
    </row>
    <row r="73" spans="1:17" x14ac:dyDescent="0.25">
      <c r="A73" s="14" t="s">
        <v>3</v>
      </c>
      <c r="B73" s="14" t="s">
        <v>22</v>
      </c>
      <c r="C73" s="6" t="s">
        <v>24</v>
      </c>
      <c r="D73" s="7">
        <v>955394</v>
      </c>
      <c r="E73" s="7">
        <v>115160</v>
      </c>
      <c r="F73" s="4">
        <f t="shared" si="2"/>
        <v>-0.87946334182546682</v>
      </c>
      <c r="L73" s="14" t="s">
        <v>3</v>
      </c>
      <c r="M73" s="14" t="s">
        <v>9</v>
      </c>
      <c r="N73" s="11" t="s">
        <v>0</v>
      </c>
      <c r="O73" s="10">
        <v>99845</v>
      </c>
      <c r="P73" s="10">
        <v>5060</v>
      </c>
      <c r="Q73" s="4">
        <f t="shared" si="3"/>
        <v>-0.94932144824477938</v>
      </c>
    </row>
    <row r="74" spans="1:17" x14ac:dyDescent="0.25">
      <c r="A74" s="14" t="s">
        <v>3</v>
      </c>
      <c r="B74" s="14" t="s">
        <v>22</v>
      </c>
      <c r="C74" s="6" t="s">
        <v>23</v>
      </c>
      <c r="D74" s="7"/>
      <c r="E74" s="7">
        <v>333076</v>
      </c>
      <c r="F74" s="4"/>
      <c r="L74" s="14" t="s">
        <v>3</v>
      </c>
      <c r="M74" s="14" t="s">
        <v>9</v>
      </c>
      <c r="N74" s="6" t="s">
        <v>12</v>
      </c>
      <c r="O74" s="7">
        <v>99845</v>
      </c>
      <c r="P74" s="7">
        <v>5060</v>
      </c>
      <c r="Q74" s="4">
        <f t="shared" si="3"/>
        <v>-0.94932144824477938</v>
      </c>
    </row>
    <row r="75" spans="1:17" x14ac:dyDescent="0.25">
      <c r="A75" s="14" t="s">
        <v>3</v>
      </c>
      <c r="B75" s="14" t="s">
        <v>22</v>
      </c>
      <c r="C75" s="6" t="s">
        <v>21</v>
      </c>
      <c r="D75" s="7">
        <v>1458019</v>
      </c>
      <c r="E75" s="7">
        <v>1562038</v>
      </c>
      <c r="F75" s="4">
        <f t="shared" si="2"/>
        <v>7.1342691693318125E-2</v>
      </c>
      <c r="L75" s="14" t="s">
        <v>3</v>
      </c>
      <c r="M75" s="14" t="s">
        <v>2</v>
      </c>
      <c r="N75" s="11" t="s">
        <v>0</v>
      </c>
      <c r="O75" s="10">
        <v>1757362</v>
      </c>
      <c r="P75" s="10">
        <v>2722377</v>
      </c>
      <c r="Q75" s="4">
        <f t="shared" si="3"/>
        <v>0.54912704383046862</v>
      </c>
    </row>
    <row r="76" spans="1:17" x14ac:dyDescent="0.25">
      <c r="A76" s="14" t="s">
        <v>3</v>
      </c>
      <c r="B76" s="14" t="s">
        <v>9</v>
      </c>
      <c r="C76" s="11" t="s">
        <v>0</v>
      </c>
      <c r="D76" s="10">
        <v>29216</v>
      </c>
      <c r="E76" s="10">
        <v>5060</v>
      </c>
      <c r="F76" s="4">
        <f t="shared" si="2"/>
        <v>-0.82680722891566261</v>
      </c>
      <c r="L76" s="14" t="s">
        <v>3</v>
      </c>
      <c r="M76" s="14" t="s">
        <v>2</v>
      </c>
      <c r="N76" s="6" t="s">
        <v>5</v>
      </c>
      <c r="O76" s="7">
        <v>763402</v>
      </c>
      <c r="P76" s="7">
        <v>1677658</v>
      </c>
      <c r="Q76" s="4">
        <f t="shared" si="3"/>
        <v>1.1976075514604363</v>
      </c>
    </row>
    <row r="77" spans="1:17" x14ac:dyDescent="0.25">
      <c r="A77" s="14" t="s">
        <v>3</v>
      </c>
      <c r="B77" s="14" t="s">
        <v>9</v>
      </c>
      <c r="C77" s="6" t="s">
        <v>12</v>
      </c>
      <c r="D77" s="7">
        <v>28187</v>
      </c>
      <c r="E77" s="7">
        <v>5060</v>
      </c>
      <c r="F77" s="4">
        <f t="shared" si="2"/>
        <v>-0.82048462056976623</v>
      </c>
      <c r="L77" s="14" t="s">
        <v>3</v>
      </c>
      <c r="M77" s="14" t="s">
        <v>2</v>
      </c>
      <c r="N77" s="6" t="s">
        <v>4</v>
      </c>
      <c r="O77" s="7">
        <v>17387</v>
      </c>
      <c r="P77" s="7">
        <v>18632</v>
      </c>
      <c r="Q77" s="4">
        <f t="shared" si="3"/>
        <v>7.1605222292517395E-2</v>
      </c>
    </row>
    <row r="78" spans="1:17" x14ac:dyDescent="0.25">
      <c r="A78" s="14" t="s">
        <v>3</v>
      </c>
      <c r="B78" s="14" t="s">
        <v>9</v>
      </c>
      <c r="C78" s="6" t="s">
        <v>8</v>
      </c>
      <c r="D78" s="7">
        <v>1029</v>
      </c>
      <c r="E78" s="7"/>
      <c r="F78" s="4">
        <f t="shared" si="2"/>
        <v>-1</v>
      </c>
      <c r="L78" s="14" t="s">
        <v>3</v>
      </c>
      <c r="M78" s="14" t="s">
        <v>2</v>
      </c>
      <c r="N78" s="6" t="s">
        <v>1</v>
      </c>
      <c r="O78" s="7">
        <v>976573</v>
      </c>
      <c r="P78" s="7">
        <v>1026087</v>
      </c>
      <c r="Q78" s="4">
        <f t="shared" si="3"/>
        <v>5.0701790854344737E-2</v>
      </c>
    </row>
    <row r="79" spans="1:17" x14ac:dyDescent="0.25">
      <c r="A79" s="14" t="s">
        <v>3</v>
      </c>
      <c r="B79" s="14" t="s">
        <v>2</v>
      </c>
      <c r="C79" s="11" t="s">
        <v>0</v>
      </c>
      <c r="D79" s="10">
        <v>3049381</v>
      </c>
      <c r="E79" s="10">
        <v>2722377</v>
      </c>
      <c r="F79" s="4">
        <f t="shared" si="2"/>
        <v>-0.10723618990214735</v>
      </c>
      <c r="L79" s="16" t="s">
        <v>0</v>
      </c>
      <c r="M79" s="17"/>
      <c r="N79" s="15"/>
      <c r="O79" s="10">
        <v>155156239</v>
      </c>
      <c r="P79" s="10">
        <v>147121116</v>
      </c>
      <c r="Q79" s="4">
        <f t="shared" si="3"/>
        <v>-5.1787301959542856E-2</v>
      </c>
    </row>
    <row r="80" spans="1:17" x14ac:dyDescent="0.25">
      <c r="A80" s="14" t="s">
        <v>3</v>
      </c>
      <c r="B80" s="14" t="s">
        <v>2</v>
      </c>
      <c r="C80" s="6" t="s">
        <v>5</v>
      </c>
      <c r="D80" s="7">
        <v>1295073</v>
      </c>
      <c r="E80" s="7">
        <v>1677658</v>
      </c>
      <c r="F80" s="4">
        <f t="shared" si="2"/>
        <v>0.29541577965103127</v>
      </c>
    </row>
    <row r="81" spans="1:6" x14ac:dyDescent="0.25">
      <c r="A81" s="14" t="s">
        <v>3</v>
      </c>
      <c r="B81" s="14" t="s">
        <v>2</v>
      </c>
      <c r="C81" s="6" t="s">
        <v>4</v>
      </c>
      <c r="D81" s="7">
        <v>27703</v>
      </c>
      <c r="E81" s="7">
        <v>18632</v>
      </c>
      <c r="F81" s="4">
        <f t="shared" si="2"/>
        <v>-0.32743746164675308</v>
      </c>
    </row>
    <row r="82" spans="1:6" x14ac:dyDescent="0.25">
      <c r="A82" s="14" t="s">
        <v>3</v>
      </c>
      <c r="B82" s="14" t="s">
        <v>2</v>
      </c>
      <c r="C82" s="6" t="s">
        <v>1</v>
      </c>
      <c r="D82" s="7">
        <v>1726605</v>
      </c>
      <c r="E82" s="7">
        <v>1026087</v>
      </c>
      <c r="F82" s="4">
        <f t="shared" si="2"/>
        <v>-0.40571989540166975</v>
      </c>
    </row>
    <row r="83" spans="1:6" x14ac:dyDescent="0.25">
      <c r="A83" s="16" t="s">
        <v>0</v>
      </c>
      <c r="B83" s="17"/>
      <c r="C83" s="15"/>
      <c r="D83" s="10">
        <v>146280124</v>
      </c>
      <c r="E83" s="10">
        <v>147121116</v>
      </c>
      <c r="F83" s="4">
        <f t="shared" si="2"/>
        <v>5.7491884543384719E-3</v>
      </c>
    </row>
  </sheetData>
  <mergeCells count="28">
    <mergeCell ref="A83:C83"/>
    <mergeCell ref="M69:M72"/>
    <mergeCell ref="M73:M74"/>
    <mergeCell ref="M75:M78"/>
    <mergeCell ref="L79:N79"/>
    <mergeCell ref="A30:A82"/>
    <mergeCell ref="B31:B48"/>
    <mergeCell ref="B49:B56"/>
    <mergeCell ref="B61:B71"/>
    <mergeCell ref="B72:B75"/>
    <mergeCell ref="B76:B78"/>
    <mergeCell ref="B79:B82"/>
    <mergeCell ref="L30:L78"/>
    <mergeCell ref="M30:N30"/>
    <mergeCell ref="M31:M48"/>
    <mergeCell ref="M49:M55"/>
    <mergeCell ref="M56:M59"/>
    <mergeCell ref="M60:M68"/>
    <mergeCell ref="A1:C1"/>
    <mergeCell ref="B3:C3"/>
    <mergeCell ref="B4:B29"/>
    <mergeCell ref="B30:C30"/>
    <mergeCell ref="B57:B60"/>
    <mergeCell ref="A3:A29"/>
    <mergeCell ref="L1:N1"/>
    <mergeCell ref="L3:L29"/>
    <mergeCell ref="M3:N3"/>
    <mergeCell ref="M4:M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1925F-9A26-44A1-88A7-E8D3CF6ED5D0}">
  <dimension ref="A1:Q113"/>
  <sheetViews>
    <sheetView workbookViewId="0">
      <selection activeCell="Q1" sqref="Q1"/>
    </sheetView>
  </sheetViews>
  <sheetFormatPr defaultColWidth="9.140625" defaultRowHeight="15" x14ac:dyDescent="0.25"/>
  <cols>
    <col min="4" max="4" width="13.7109375" customWidth="1"/>
    <col min="5" max="5" width="14.85546875" customWidth="1"/>
    <col min="7" max="11" width="9.140625" style="8"/>
    <col min="15" max="15" width="12.42578125" customWidth="1"/>
    <col min="16" max="16" width="12.85546875" customWidth="1"/>
    <col min="18" max="16384" width="9.140625" style="8"/>
  </cols>
  <sheetData>
    <row r="1" spans="1:17" x14ac:dyDescent="0.25">
      <c r="A1" s="12" t="s">
        <v>172</v>
      </c>
      <c r="B1" s="13"/>
      <c r="C1" s="13"/>
      <c r="D1" s="9">
        <v>2023</v>
      </c>
      <c r="E1" s="9">
        <v>2024</v>
      </c>
      <c r="F1" t="s">
        <v>184</v>
      </c>
      <c r="L1" s="12" t="s">
        <v>176</v>
      </c>
      <c r="M1" s="13"/>
      <c r="N1" s="13"/>
      <c r="O1" s="3" t="s">
        <v>181</v>
      </c>
      <c r="P1" s="3" t="s">
        <v>193</v>
      </c>
      <c r="Q1" t="s">
        <v>184</v>
      </c>
    </row>
    <row r="2" spans="1:17" x14ac:dyDescent="0.25">
      <c r="A2" s="5"/>
      <c r="B2" s="5"/>
      <c r="C2" s="5"/>
      <c r="D2" s="5" t="s">
        <v>114</v>
      </c>
      <c r="E2" s="5" t="s">
        <v>114</v>
      </c>
      <c r="L2" s="5"/>
      <c r="M2" s="5"/>
      <c r="N2" s="5"/>
      <c r="O2" s="5" t="s">
        <v>114</v>
      </c>
      <c r="P2" s="5" t="s">
        <v>114</v>
      </c>
    </row>
    <row r="3" spans="1:17" x14ac:dyDescent="0.25">
      <c r="A3" s="14" t="s">
        <v>86</v>
      </c>
      <c r="B3" s="16" t="s">
        <v>0</v>
      </c>
      <c r="C3" s="15"/>
      <c r="D3" s="10">
        <v>14201752</v>
      </c>
      <c r="E3" s="10">
        <v>12173615</v>
      </c>
      <c r="F3" s="4">
        <f>(E3-D3)/D3</f>
        <v>-0.14280892948982632</v>
      </c>
      <c r="L3" s="14" t="s">
        <v>86</v>
      </c>
      <c r="M3" s="16" t="s">
        <v>0</v>
      </c>
      <c r="N3" s="15"/>
      <c r="O3" s="10">
        <v>12824801</v>
      </c>
      <c r="P3" s="10">
        <v>12173615</v>
      </c>
      <c r="Q3" s="4">
        <f>(P3-O3)/O3</f>
        <v>-5.0775524704048038E-2</v>
      </c>
    </row>
    <row r="4" spans="1:17" x14ac:dyDescent="0.25">
      <c r="A4" s="14" t="s">
        <v>86</v>
      </c>
      <c r="B4" s="14" t="s">
        <v>85</v>
      </c>
      <c r="C4" s="11" t="s">
        <v>0</v>
      </c>
      <c r="D4" s="10">
        <v>14201752</v>
      </c>
      <c r="E4" s="10">
        <v>12173615</v>
      </c>
      <c r="F4" s="4">
        <f t="shared" ref="F4:F67" si="0">(E4-D4)/D4</f>
        <v>-0.14280892948982632</v>
      </c>
      <c r="L4" s="14" t="s">
        <v>86</v>
      </c>
      <c r="M4" s="14" t="s">
        <v>85</v>
      </c>
      <c r="N4" s="11" t="s">
        <v>0</v>
      </c>
      <c r="O4" s="10">
        <v>12824801</v>
      </c>
      <c r="P4" s="10">
        <v>12173615</v>
      </c>
      <c r="Q4" s="4">
        <f t="shared" ref="Q4:Q67" si="1">(P4-O4)/O4</f>
        <v>-5.0775524704048038E-2</v>
      </c>
    </row>
    <row r="5" spans="1:17" x14ac:dyDescent="0.25">
      <c r="A5" s="14" t="s">
        <v>86</v>
      </c>
      <c r="B5" s="14" t="s">
        <v>85</v>
      </c>
      <c r="C5" s="6" t="s">
        <v>113</v>
      </c>
      <c r="D5" s="7">
        <v>84138</v>
      </c>
      <c r="E5" s="7">
        <v>43059</v>
      </c>
      <c r="F5" s="4">
        <f t="shared" si="0"/>
        <v>-0.48823361620195393</v>
      </c>
      <c r="L5" s="14" t="s">
        <v>86</v>
      </c>
      <c r="M5" s="14" t="s">
        <v>85</v>
      </c>
      <c r="N5" s="6" t="s">
        <v>113</v>
      </c>
      <c r="O5" s="7">
        <v>14812</v>
      </c>
      <c r="P5" s="7">
        <v>43059</v>
      </c>
      <c r="Q5" s="4">
        <f t="shared" si="1"/>
        <v>1.9070348366189576</v>
      </c>
    </row>
    <row r="6" spans="1:17" x14ac:dyDescent="0.25">
      <c r="A6" s="14" t="s">
        <v>86</v>
      </c>
      <c r="B6" s="14" t="s">
        <v>85</v>
      </c>
      <c r="C6" s="6" t="s">
        <v>112</v>
      </c>
      <c r="D6" s="7">
        <v>348798</v>
      </c>
      <c r="E6" s="7">
        <v>333106</v>
      </c>
      <c r="F6" s="4">
        <f t="shared" si="0"/>
        <v>-4.498879007333758E-2</v>
      </c>
      <c r="L6" s="14" t="s">
        <v>86</v>
      </c>
      <c r="M6" s="14" t="s">
        <v>85</v>
      </c>
      <c r="N6" s="6" t="s">
        <v>112</v>
      </c>
      <c r="O6" s="7">
        <v>177809</v>
      </c>
      <c r="P6" s="7">
        <v>333106</v>
      </c>
      <c r="Q6" s="4">
        <f t="shared" si="1"/>
        <v>0.87339223548864231</v>
      </c>
    </row>
    <row r="7" spans="1:17" x14ac:dyDescent="0.25">
      <c r="A7" s="14" t="s">
        <v>86</v>
      </c>
      <c r="B7" s="14" t="s">
        <v>85</v>
      </c>
      <c r="C7" s="6" t="s">
        <v>111</v>
      </c>
      <c r="D7" s="7">
        <v>26998</v>
      </c>
      <c r="E7" s="7">
        <v>79813</v>
      </c>
      <c r="F7" s="4">
        <f t="shared" si="0"/>
        <v>1.9562560189643676</v>
      </c>
      <c r="L7" s="14" t="s">
        <v>86</v>
      </c>
      <c r="M7" s="14" t="s">
        <v>85</v>
      </c>
      <c r="N7" s="6" t="s">
        <v>111</v>
      </c>
      <c r="O7" s="7">
        <v>14530</v>
      </c>
      <c r="P7" s="7">
        <v>79813</v>
      </c>
      <c r="Q7" s="4">
        <f t="shared" si="1"/>
        <v>4.4929800412938752</v>
      </c>
    </row>
    <row r="8" spans="1:17" x14ac:dyDescent="0.25">
      <c r="A8" s="14" t="s">
        <v>86</v>
      </c>
      <c r="B8" s="14" t="s">
        <v>85</v>
      </c>
      <c r="C8" s="6" t="s">
        <v>110</v>
      </c>
      <c r="D8" s="7">
        <v>5406</v>
      </c>
      <c r="E8" s="7">
        <v>22962</v>
      </c>
      <c r="F8" s="4">
        <f t="shared" si="0"/>
        <v>3.2475027746947838</v>
      </c>
      <c r="L8" s="14" t="s">
        <v>86</v>
      </c>
      <c r="M8" s="14" t="s">
        <v>85</v>
      </c>
      <c r="N8" s="6" t="s">
        <v>110</v>
      </c>
      <c r="O8" s="7">
        <v>3415</v>
      </c>
      <c r="P8" s="7">
        <v>22962</v>
      </c>
      <c r="Q8" s="4">
        <f t="shared" si="1"/>
        <v>5.7238653001464126</v>
      </c>
    </row>
    <row r="9" spans="1:17" x14ac:dyDescent="0.25">
      <c r="A9" s="14" t="s">
        <v>86</v>
      </c>
      <c r="B9" s="14" t="s">
        <v>85</v>
      </c>
      <c r="C9" s="6" t="s">
        <v>109</v>
      </c>
      <c r="D9" s="7">
        <v>15554</v>
      </c>
      <c r="E9" s="7">
        <v>20427</v>
      </c>
      <c r="F9" s="4">
        <f t="shared" si="0"/>
        <v>0.31329561527581329</v>
      </c>
      <c r="L9" s="14" t="s">
        <v>86</v>
      </c>
      <c r="M9" s="14" t="s">
        <v>85</v>
      </c>
      <c r="N9" s="6" t="s">
        <v>109</v>
      </c>
      <c r="O9" s="7">
        <v>3388</v>
      </c>
      <c r="P9" s="7">
        <v>20427</v>
      </c>
      <c r="Q9" s="4">
        <f t="shared" si="1"/>
        <v>5.029220779220779</v>
      </c>
    </row>
    <row r="10" spans="1:17" x14ac:dyDescent="0.25">
      <c r="A10" s="14" t="s">
        <v>86</v>
      </c>
      <c r="B10" s="14" t="s">
        <v>85</v>
      </c>
      <c r="C10" s="6" t="s">
        <v>108</v>
      </c>
      <c r="D10" s="7">
        <v>314294</v>
      </c>
      <c r="E10" s="7">
        <v>197725</v>
      </c>
      <c r="F10" s="4">
        <f t="shared" si="0"/>
        <v>-0.37089158558547092</v>
      </c>
      <c r="L10" s="14" t="s">
        <v>86</v>
      </c>
      <c r="M10" s="14" t="s">
        <v>85</v>
      </c>
      <c r="N10" s="6" t="s">
        <v>108</v>
      </c>
      <c r="O10" s="7">
        <v>170298</v>
      </c>
      <c r="P10" s="7">
        <v>197725</v>
      </c>
      <c r="Q10" s="4">
        <f t="shared" si="1"/>
        <v>0.161052977721406</v>
      </c>
    </row>
    <row r="11" spans="1:17" x14ac:dyDescent="0.25">
      <c r="A11" s="14" t="s">
        <v>86</v>
      </c>
      <c r="B11" s="14" t="s">
        <v>85</v>
      </c>
      <c r="C11" s="6" t="s">
        <v>107</v>
      </c>
      <c r="D11" s="7">
        <v>328422</v>
      </c>
      <c r="E11" s="7">
        <v>197337</v>
      </c>
      <c r="F11" s="4">
        <f t="shared" si="0"/>
        <v>-0.39913586787730421</v>
      </c>
      <c r="L11" s="14" t="s">
        <v>86</v>
      </c>
      <c r="M11" s="14" t="s">
        <v>85</v>
      </c>
      <c r="N11" s="6" t="s">
        <v>107</v>
      </c>
      <c r="O11" s="7">
        <v>488055</v>
      </c>
      <c r="P11" s="7">
        <v>197337</v>
      </c>
      <c r="Q11" s="4">
        <f t="shared" si="1"/>
        <v>-0.5956664720164736</v>
      </c>
    </row>
    <row r="12" spans="1:17" x14ac:dyDescent="0.25">
      <c r="A12" s="14" t="s">
        <v>86</v>
      </c>
      <c r="B12" s="14" t="s">
        <v>85</v>
      </c>
      <c r="C12" s="6" t="s">
        <v>105</v>
      </c>
      <c r="D12" s="7">
        <v>7374</v>
      </c>
      <c r="E12" s="7">
        <v>105440</v>
      </c>
      <c r="F12" s="4">
        <f t="shared" si="0"/>
        <v>13.2988879848115</v>
      </c>
      <c r="L12" s="14" t="s">
        <v>86</v>
      </c>
      <c r="M12" s="14" t="s">
        <v>85</v>
      </c>
      <c r="N12" s="6" t="s">
        <v>105</v>
      </c>
      <c r="O12" s="7">
        <v>9842</v>
      </c>
      <c r="P12" s="7">
        <v>105440</v>
      </c>
      <c r="Q12" s="4">
        <f t="shared" si="1"/>
        <v>9.7132696606380815</v>
      </c>
    </row>
    <row r="13" spans="1:17" x14ac:dyDescent="0.25">
      <c r="A13" s="14" t="s">
        <v>86</v>
      </c>
      <c r="B13" s="14" t="s">
        <v>85</v>
      </c>
      <c r="C13" s="6" t="s">
        <v>104</v>
      </c>
      <c r="D13" s="7">
        <v>17509</v>
      </c>
      <c r="E13" s="7">
        <v>29384</v>
      </c>
      <c r="F13" s="4">
        <f t="shared" si="0"/>
        <v>0.67822262836255642</v>
      </c>
      <c r="L13" s="14" t="s">
        <v>86</v>
      </c>
      <c r="M13" s="14" t="s">
        <v>85</v>
      </c>
      <c r="N13" s="6" t="s">
        <v>104</v>
      </c>
      <c r="O13" s="7">
        <v>60337</v>
      </c>
      <c r="P13" s="7">
        <v>29384</v>
      </c>
      <c r="Q13" s="4">
        <f t="shared" si="1"/>
        <v>-0.51300197225582977</v>
      </c>
    </row>
    <row r="14" spans="1:17" x14ac:dyDescent="0.25">
      <c r="A14" s="14" t="s">
        <v>86</v>
      </c>
      <c r="B14" s="14" t="s">
        <v>85</v>
      </c>
      <c r="C14" s="6" t="s">
        <v>103</v>
      </c>
      <c r="D14" s="7">
        <v>4453956</v>
      </c>
      <c r="E14" s="7">
        <v>3895944</v>
      </c>
      <c r="F14" s="4">
        <f t="shared" si="0"/>
        <v>-0.12528457847360863</v>
      </c>
      <c r="L14" s="14" t="s">
        <v>86</v>
      </c>
      <c r="M14" s="14" t="s">
        <v>85</v>
      </c>
      <c r="N14" s="6" t="s">
        <v>103</v>
      </c>
      <c r="O14" s="7">
        <v>4222613</v>
      </c>
      <c r="P14" s="7">
        <v>3895944</v>
      </c>
      <c r="Q14" s="4">
        <f t="shared" si="1"/>
        <v>-7.7361813644773986E-2</v>
      </c>
    </row>
    <row r="15" spans="1:17" x14ac:dyDescent="0.25">
      <c r="A15" s="14" t="s">
        <v>86</v>
      </c>
      <c r="B15" s="14" t="s">
        <v>85</v>
      </c>
      <c r="C15" s="6" t="s">
        <v>102</v>
      </c>
      <c r="D15" s="7">
        <v>1374477</v>
      </c>
      <c r="E15" s="7">
        <v>1155293</v>
      </c>
      <c r="F15" s="4">
        <f t="shared" si="0"/>
        <v>-0.15946720097899056</v>
      </c>
      <c r="L15" s="14" t="s">
        <v>86</v>
      </c>
      <c r="M15" s="14" t="s">
        <v>85</v>
      </c>
      <c r="N15" s="6" t="s">
        <v>102</v>
      </c>
      <c r="O15" s="7">
        <v>1259905</v>
      </c>
      <c r="P15" s="7">
        <v>1155293</v>
      </c>
      <c r="Q15" s="4">
        <f t="shared" si="1"/>
        <v>-8.3031657148753282E-2</v>
      </c>
    </row>
    <row r="16" spans="1:17" x14ac:dyDescent="0.25">
      <c r="A16" s="14" t="s">
        <v>86</v>
      </c>
      <c r="B16" s="14" t="s">
        <v>85</v>
      </c>
      <c r="C16" s="6" t="s">
        <v>101</v>
      </c>
      <c r="D16" s="7">
        <v>2098</v>
      </c>
      <c r="E16" s="7">
        <v>6844</v>
      </c>
      <c r="F16" s="4">
        <f t="shared" si="0"/>
        <v>2.2621544327931362</v>
      </c>
      <c r="L16" s="14" t="s">
        <v>86</v>
      </c>
      <c r="M16" s="14" t="s">
        <v>85</v>
      </c>
      <c r="N16" s="6" t="s">
        <v>101</v>
      </c>
      <c r="O16" s="7">
        <v>13359</v>
      </c>
      <c r="P16" s="7">
        <v>6844</v>
      </c>
      <c r="Q16" s="4">
        <f t="shared" si="1"/>
        <v>-0.48768620405718993</v>
      </c>
    </row>
    <row r="17" spans="1:17" x14ac:dyDescent="0.25">
      <c r="A17" s="14" t="s">
        <v>86</v>
      </c>
      <c r="B17" s="14" t="s">
        <v>85</v>
      </c>
      <c r="C17" s="6" t="s">
        <v>100</v>
      </c>
      <c r="D17" s="7">
        <v>86824</v>
      </c>
      <c r="E17" s="7">
        <v>20273</v>
      </c>
      <c r="F17" s="4">
        <f t="shared" si="0"/>
        <v>-0.76650465309131111</v>
      </c>
      <c r="L17" s="14" t="s">
        <v>86</v>
      </c>
      <c r="M17" s="14" t="s">
        <v>85</v>
      </c>
      <c r="N17" s="6" t="s">
        <v>100</v>
      </c>
      <c r="O17" s="7">
        <v>226984</v>
      </c>
      <c r="P17" s="7">
        <v>20273</v>
      </c>
      <c r="Q17" s="4">
        <f t="shared" si="1"/>
        <v>-0.91068533464913826</v>
      </c>
    </row>
    <row r="18" spans="1:17" x14ac:dyDescent="0.25">
      <c r="A18" s="14" t="s">
        <v>86</v>
      </c>
      <c r="B18" s="14" t="s">
        <v>85</v>
      </c>
      <c r="C18" s="6" t="s">
        <v>99</v>
      </c>
      <c r="D18" s="7">
        <v>4913340</v>
      </c>
      <c r="E18" s="7">
        <v>3531847</v>
      </c>
      <c r="F18" s="4">
        <f t="shared" si="0"/>
        <v>-0.28117187086584688</v>
      </c>
      <c r="L18" s="14" t="s">
        <v>86</v>
      </c>
      <c r="M18" s="14" t="s">
        <v>85</v>
      </c>
      <c r="N18" s="6" t="s">
        <v>99</v>
      </c>
      <c r="O18" s="7">
        <v>3230931</v>
      </c>
      <c r="P18" s="7">
        <v>3531847</v>
      </c>
      <c r="Q18" s="4">
        <f t="shared" si="1"/>
        <v>9.313600321393431E-2</v>
      </c>
    </row>
    <row r="19" spans="1:17" x14ac:dyDescent="0.25">
      <c r="A19" s="14" t="s">
        <v>86</v>
      </c>
      <c r="B19" s="14" t="s">
        <v>85</v>
      </c>
      <c r="C19" s="6" t="s">
        <v>98</v>
      </c>
      <c r="D19" s="7">
        <v>437912</v>
      </c>
      <c r="E19" s="7">
        <v>304046</v>
      </c>
      <c r="F19" s="4">
        <f t="shared" si="0"/>
        <v>-0.30569155446756424</v>
      </c>
      <c r="L19" s="14" t="s">
        <v>86</v>
      </c>
      <c r="M19" s="14" t="s">
        <v>85</v>
      </c>
      <c r="N19" s="6" t="s">
        <v>98</v>
      </c>
      <c r="O19" s="7">
        <v>585187</v>
      </c>
      <c r="P19" s="7">
        <v>304046</v>
      </c>
      <c r="Q19" s="4">
        <f t="shared" si="1"/>
        <v>-0.48042933284573991</v>
      </c>
    </row>
    <row r="20" spans="1:17" x14ac:dyDescent="0.25">
      <c r="A20" s="14" t="s">
        <v>86</v>
      </c>
      <c r="B20" s="14" t="s">
        <v>85</v>
      </c>
      <c r="C20" s="6" t="s">
        <v>97</v>
      </c>
      <c r="D20" s="7"/>
      <c r="E20" s="7">
        <v>2922</v>
      </c>
      <c r="F20" s="4"/>
      <c r="L20" s="14" t="s">
        <v>86</v>
      </c>
      <c r="M20" s="14" t="s">
        <v>85</v>
      </c>
      <c r="N20" s="6" t="s">
        <v>97</v>
      </c>
      <c r="O20" s="7">
        <v>7417</v>
      </c>
      <c r="P20" s="7">
        <v>2922</v>
      </c>
      <c r="Q20" s="4">
        <f t="shared" si="1"/>
        <v>-0.60604017796952947</v>
      </c>
    </row>
    <row r="21" spans="1:17" x14ac:dyDescent="0.25">
      <c r="A21" s="14" t="s">
        <v>86</v>
      </c>
      <c r="B21" s="14" t="s">
        <v>85</v>
      </c>
      <c r="C21" s="6" t="s">
        <v>96</v>
      </c>
      <c r="D21" s="7">
        <v>23350</v>
      </c>
      <c r="E21" s="7">
        <v>3447</v>
      </c>
      <c r="F21" s="4">
        <f t="shared" si="0"/>
        <v>-0.85237687366167025</v>
      </c>
      <c r="L21" s="14" t="s">
        <v>86</v>
      </c>
      <c r="M21" s="14" t="s">
        <v>85</v>
      </c>
      <c r="N21" s="6" t="s">
        <v>96</v>
      </c>
      <c r="O21" s="7">
        <v>119565</v>
      </c>
      <c r="P21" s="7">
        <v>3447</v>
      </c>
      <c r="Q21" s="4">
        <f t="shared" si="1"/>
        <v>-0.97117049303726011</v>
      </c>
    </row>
    <row r="22" spans="1:17" x14ac:dyDescent="0.25">
      <c r="A22" s="14" t="s">
        <v>86</v>
      </c>
      <c r="B22" s="14" t="s">
        <v>85</v>
      </c>
      <c r="C22" s="6" t="s">
        <v>95</v>
      </c>
      <c r="D22" s="7">
        <v>31801</v>
      </c>
      <c r="E22" s="7">
        <v>17527</v>
      </c>
      <c r="F22" s="4">
        <f t="shared" si="0"/>
        <v>-0.44885380962862803</v>
      </c>
      <c r="L22" s="14" t="s">
        <v>86</v>
      </c>
      <c r="M22" s="14" t="s">
        <v>85</v>
      </c>
      <c r="N22" s="6" t="s">
        <v>95</v>
      </c>
      <c r="O22" s="7">
        <v>12395</v>
      </c>
      <c r="P22" s="7">
        <v>17527</v>
      </c>
      <c r="Q22" s="4">
        <f t="shared" si="1"/>
        <v>0.41403791851553046</v>
      </c>
    </row>
    <row r="23" spans="1:17" x14ac:dyDescent="0.25">
      <c r="A23" s="14" t="s">
        <v>86</v>
      </c>
      <c r="B23" s="14" t="s">
        <v>85</v>
      </c>
      <c r="C23" s="6" t="s">
        <v>94</v>
      </c>
      <c r="D23" s="7">
        <v>14454</v>
      </c>
      <c r="E23" s="7">
        <v>16363</v>
      </c>
      <c r="F23" s="4">
        <f t="shared" si="0"/>
        <v>0.13207416632074168</v>
      </c>
      <c r="L23" s="14" t="s">
        <v>86</v>
      </c>
      <c r="M23" s="14" t="s">
        <v>85</v>
      </c>
      <c r="N23" s="6" t="s">
        <v>94</v>
      </c>
      <c r="O23" s="7">
        <v>9748</v>
      </c>
      <c r="P23" s="7">
        <v>16363</v>
      </c>
      <c r="Q23" s="4">
        <f t="shared" si="1"/>
        <v>0.67860073861304882</v>
      </c>
    </row>
    <row r="24" spans="1:17" x14ac:dyDescent="0.25">
      <c r="A24" s="14" t="s">
        <v>86</v>
      </c>
      <c r="B24" s="14" t="s">
        <v>85</v>
      </c>
      <c r="C24" s="6" t="s">
        <v>93</v>
      </c>
      <c r="D24" s="7">
        <v>879522</v>
      </c>
      <c r="E24" s="7">
        <v>920638</v>
      </c>
      <c r="F24" s="4">
        <f t="shared" si="0"/>
        <v>4.6748120001546295E-2</v>
      </c>
      <c r="L24" s="14" t="s">
        <v>86</v>
      </c>
      <c r="M24" s="14" t="s">
        <v>85</v>
      </c>
      <c r="N24" s="6" t="s">
        <v>93</v>
      </c>
      <c r="O24" s="7">
        <v>949102</v>
      </c>
      <c r="P24" s="7">
        <v>920638</v>
      </c>
      <c r="Q24" s="4">
        <f t="shared" si="1"/>
        <v>-2.9990454134539806E-2</v>
      </c>
    </row>
    <row r="25" spans="1:17" x14ac:dyDescent="0.25">
      <c r="A25" s="14" t="s">
        <v>86</v>
      </c>
      <c r="B25" s="14" t="s">
        <v>85</v>
      </c>
      <c r="C25" s="6" t="s">
        <v>92</v>
      </c>
      <c r="D25" s="7">
        <v>170073</v>
      </c>
      <c r="E25" s="7">
        <v>153697</v>
      </c>
      <c r="F25" s="4">
        <f t="shared" si="0"/>
        <v>-9.6288064536992943E-2</v>
      </c>
      <c r="L25" s="14" t="s">
        <v>86</v>
      </c>
      <c r="M25" s="14" t="s">
        <v>85</v>
      </c>
      <c r="N25" s="6" t="s">
        <v>92</v>
      </c>
      <c r="O25" s="7">
        <v>328249</v>
      </c>
      <c r="P25" s="7">
        <v>153697</v>
      </c>
      <c r="Q25" s="4">
        <f t="shared" si="1"/>
        <v>-0.53176704270233877</v>
      </c>
    </row>
    <row r="26" spans="1:17" x14ac:dyDescent="0.25">
      <c r="A26" s="14" t="s">
        <v>86</v>
      </c>
      <c r="B26" s="14" t="s">
        <v>85</v>
      </c>
      <c r="C26" s="6" t="s">
        <v>91</v>
      </c>
      <c r="D26" s="7">
        <v>146163</v>
      </c>
      <c r="E26" s="7">
        <v>214591</v>
      </c>
      <c r="F26" s="4">
        <f t="shared" si="0"/>
        <v>0.46816225720599602</v>
      </c>
      <c r="L26" s="14" t="s">
        <v>86</v>
      </c>
      <c r="M26" s="14" t="s">
        <v>85</v>
      </c>
      <c r="N26" s="6" t="s">
        <v>91</v>
      </c>
      <c r="O26" s="7">
        <v>205403</v>
      </c>
      <c r="P26" s="7">
        <v>214591</v>
      </c>
      <c r="Q26" s="4">
        <f t="shared" si="1"/>
        <v>4.473157646188225E-2</v>
      </c>
    </row>
    <row r="27" spans="1:17" x14ac:dyDescent="0.25">
      <c r="A27" s="14" t="s">
        <v>86</v>
      </c>
      <c r="B27" s="14" t="s">
        <v>85</v>
      </c>
      <c r="C27" s="6" t="s">
        <v>90</v>
      </c>
      <c r="D27" s="7">
        <v>84042</v>
      </c>
      <c r="E27" s="7">
        <v>333272</v>
      </c>
      <c r="F27" s="4">
        <f t="shared" si="0"/>
        <v>2.9655410390043073</v>
      </c>
      <c r="L27" s="14" t="s">
        <v>86</v>
      </c>
      <c r="M27" s="14" t="s">
        <v>85</v>
      </c>
      <c r="N27" s="6" t="s">
        <v>90</v>
      </c>
      <c r="O27" s="7">
        <v>163631</v>
      </c>
      <c r="P27" s="7">
        <v>333272</v>
      </c>
      <c r="Q27" s="4">
        <f t="shared" si="1"/>
        <v>1.036728981672177</v>
      </c>
    </row>
    <row r="28" spans="1:17" x14ac:dyDescent="0.25">
      <c r="A28" s="14" t="s">
        <v>86</v>
      </c>
      <c r="B28" s="14" t="s">
        <v>85</v>
      </c>
      <c r="C28" s="6" t="s">
        <v>89</v>
      </c>
      <c r="D28" s="7">
        <v>4554</v>
      </c>
      <c r="E28" s="7">
        <v>36395</v>
      </c>
      <c r="F28" s="4">
        <f t="shared" si="0"/>
        <v>6.9918752744839701</v>
      </c>
      <c r="L28" s="14" t="s">
        <v>86</v>
      </c>
      <c r="M28" s="14" t="s">
        <v>85</v>
      </c>
      <c r="N28" s="6" t="s">
        <v>89</v>
      </c>
      <c r="O28" s="7">
        <v>13030</v>
      </c>
      <c r="P28" s="7">
        <v>36395</v>
      </c>
      <c r="Q28" s="4">
        <f t="shared" si="1"/>
        <v>1.7931696085955486</v>
      </c>
    </row>
    <row r="29" spans="1:17" x14ac:dyDescent="0.25">
      <c r="A29" s="14" t="s">
        <v>86</v>
      </c>
      <c r="B29" s="14" t="s">
        <v>85</v>
      </c>
      <c r="C29" s="6" t="s">
        <v>88</v>
      </c>
      <c r="D29" s="7">
        <v>5565</v>
      </c>
      <c r="E29" s="7">
        <v>4126</v>
      </c>
      <c r="F29" s="4">
        <f t="shared" si="0"/>
        <v>-0.25858041329739445</v>
      </c>
      <c r="L29" s="14" t="s">
        <v>86</v>
      </c>
      <c r="M29" s="14" t="s">
        <v>85</v>
      </c>
      <c r="N29" s="6" t="s">
        <v>88</v>
      </c>
      <c r="O29" s="7"/>
      <c r="P29" s="7">
        <v>4126</v>
      </c>
      <c r="Q29" s="4"/>
    </row>
    <row r="30" spans="1:17" x14ac:dyDescent="0.25">
      <c r="A30" s="14" t="s">
        <v>86</v>
      </c>
      <c r="B30" s="14" t="s">
        <v>85</v>
      </c>
      <c r="C30" s="6" t="s">
        <v>87</v>
      </c>
      <c r="D30" s="7">
        <v>170829</v>
      </c>
      <c r="E30" s="7">
        <v>282431</v>
      </c>
      <c r="F30" s="4">
        <f t="shared" si="0"/>
        <v>0.65329657142522635</v>
      </c>
      <c r="L30" s="14" t="s">
        <v>86</v>
      </c>
      <c r="M30" s="14" t="s">
        <v>85</v>
      </c>
      <c r="N30" s="6" t="s">
        <v>87</v>
      </c>
      <c r="O30" s="7">
        <v>400503</v>
      </c>
      <c r="P30" s="7">
        <v>282431</v>
      </c>
      <c r="Q30" s="4">
        <f t="shared" si="1"/>
        <v>-0.29480927733375278</v>
      </c>
    </row>
    <row r="31" spans="1:17" x14ac:dyDescent="0.25">
      <c r="A31" s="14" t="s">
        <v>86</v>
      </c>
      <c r="B31" s="14" t="s">
        <v>85</v>
      </c>
      <c r="C31" s="6" t="s">
        <v>84</v>
      </c>
      <c r="D31" s="7">
        <v>254299</v>
      </c>
      <c r="E31" s="7">
        <v>244706</v>
      </c>
      <c r="F31" s="4">
        <f t="shared" si="0"/>
        <v>-3.7723309961895247E-2</v>
      </c>
      <c r="L31" s="14" t="s">
        <v>86</v>
      </c>
      <c r="M31" s="14" t="s">
        <v>85</v>
      </c>
      <c r="N31" s="6" t="s">
        <v>84</v>
      </c>
      <c r="O31" s="7">
        <v>134293</v>
      </c>
      <c r="P31" s="7">
        <v>244706</v>
      </c>
      <c r="Q31" s="4">
        <f t="shared" si="1"/>
        <v>0.82217986045437963</v>
      </c>
    </row>
    <row r="32" spans="1:17" x14ac:dyDescent="0.25">
      <c r="A32" s="14" t="s">
        <v>3</v>
      </c>
      <c r="B32" s="16" t="s">
        <v>0</v>
      </c>
      <c r="C32" s="15"/>
      <c r="D32" s="10">
        <v>6728711</v>
      </c>
      <c r="E32" s="10">
        <v>14848449</v>
      </c>
      <c r="F32" s="4">
        <f t="shared" si="0"/>
        <v>1.2067300854502445</v>
      </c>
      <c r="L32" s="14" t="s">
        <v>3</v>
      </c>
      <c r="M32" s="16" t="s">
        <v>0</v>
      </c>
      <c r="N32" s="15"/>
      <c r="O32" s="10">
        <v>9485469</v>
      </c>
      <c r="P32" s="10">
        <v>14848449</v>
      </c>
      <c r="Q32" s="4">
        <f t="shared" si="1"/>
        <v>0.5653890176648092</v>
      </c>
    </row>
    <row r="33" spans="1:17" x14ac:dyDescent="0.25">
      <c r="A33" s="14" t="s">
        <v>3</v>
      </c>
      <c r="B33" s="14" t="s">
        <v>63</v>
      </c>
      <c r="C33" s="11" t="s">
        <v>0</v>
      </c>
      <c r="D33" s="10">
        <v>1227271</v>
      </c>
      <c r="E33" s="10">
        <v>705255</v>
      </c>
      <c r="F33" s="4">
        <f t="shared" si="0"/>
        <v>-0.42534696900684527</v>
      </c>
      <c r="L33" s="14" t="s">
        <v>3</v>
      </c>
      <c r="M33" s="14" t="s">
        <v>63</v>
      </c>
      <c r="N33" s="11" t="s">
        <v>0</v>
      </c>
      <c r="O33" s="10">
        <v>698133</v>
      </c>
      <c r="P33" s="10">
        <v>705255</v>
      </c>
      <c r="Q33" s="4">
        <f t="shared" si="1"/>
        <v>1.0201494557627271E-2</v>
      </c>
    </row>
    <row r="34" spans="1:17" x14ac:dyDescent="0.25">
      <c r="A34" s="14" t="s">
        <v>3</v>
      </c>
      <c r="B34" s="14" t="s">
        <v>63</v>
      </c>
      <c r="C34" s="6" t="s">
        <v>83</v>
      </c>
      <c r="D34" s="7">
        <v>434090</v>
      </c>
      <c r="E34" s="7">
        <v>240710</v>
      </c>
      <c r="F34" s="4">
        <f t="shared" si="0"/>
        <v>-0.44548365546315283</v>
      </c>
      <c r="L34" s="14" t="s">
        <v>3</v>
      </c>
      <c r="M34" s="14" t="s">
        <v>63</v>
      </c>
      <c r="N34" s="6" t="s">
        <v>83</v>
      </c>
      <c r="O34" s="7">
        <v>127576</v>
      </c>
      <c r="P34" s="7">
        <v>240710</v>
      </c>
      <c r="Q34" s="4">
        <f t="shared" si="1"/>
        <v>0.88679688969712167</v>
      </c>
    </row>
    <row r="35" spans="1:17" x14ac:dyDescent="0.25">
      <c r="A35" s="14" t="s">
        <v>3</v>
      </c>
      <c r="B35" s="14" t="s">
        <v>63</v>
      </c>
      <c r="C35" s="6" t="s">
        <v>151</v>
      </c>
      <c r="D35" s="7">
        <v>9276</v>
      </c>
      <c r="E35" s="7"/>
      <c r="F35" s="4">
        <f t="shared" si="0"/>
        <v>-1</v>
      </c>
      <c r="L35" s="14" t="s">
        <v>3</v>
      </c>
      <c r="M35" s="14" t="s">
        <v>63</v>
      </c>
      <c r="N35" s="6" t="s">
        <v>151</v>
      </c>
      <c r="O35" s="7">
        <v>4499</v>
      </c>
      <c r="P35" s="7"/>
      <c r="Q35" s="4">
        <f t="shared" si="1"/>
        <v>-1</v>
      </c>
    </row>
    <row r="36" spans="1:17" x14ac:dyDescent="0.25">
      <c r="A36" s="14" t="s">
        <v>3</v>
      </c>
      <c r="B36" s="14" t="s">
        <v>63</v>
      </c>
      <c r="C36" s="6" t="s">
        <v>80</v>
      </c>
      <c r="D36" s="7">
        <v>379681</v>
      </c>
      <c r="E36" s="7">
        <v>130938</v>
      </c>
      <c r="F36" s="4">
        <f t="shared" si="0"/>
        <v>-0.65513681221867837</v>
      </c>
      <c r="L36" s="14" t="s">
        <v>3</v>
      </c>
      <c r="M36" s="14" t="s">
        <v>63</v>
      </c>
      <c r="N36" s="6" t="s">
        <v>80</v>
      </c>
      <c r="O36" s="7">
        <v>155823</v>
      </c>
      <c r="P36" s="7">
        <v>130938</v>
      </c>
      <c r="Q36" s="4">
        <f t="shared" si="1"/>
        <v>-0.15970042933328199</v>
      </c>
    </row>
    <row r="37" spans="1:17" x14ac:dyDescent="0.25">
      <c r="A37" s="14" t="s">
        <v>3</v>
      </c>
      <c r="B37" s="14" t="s">
        <v>63</v>
      </c>
      <c r="C37" s="6" t="s">
        <v>78</v>
      </c>
      <c r="D37" s="7">
        <v>72307</v>
      </c>
      <c r="E37" s="7">
        <v>157235</v>
      </c>
      <c r="F37" s="4">
        <f t="shared" si="0"/>
        <v>1.1745474158795137</v>
      </c>
      <c r="L37" s="14" t="s">
        <v>3</v>
      </c>
      <c r="M37" s="14" t="s">
        <v>63</v>
      </c>
      <c r="N37" s="6" t="s">
        <v>79</v>
      </c>
      <c r="O37" s="7">
        <v>8000</v>
      </c>
      <c r="P37" s="7"/>
      <c r="Q37" s="4">
        <f t="shared" si="1"/>
        <v>-1</v>
      </c>
    </row>
    <row r="38" spans="1:17" x14ac:dyDescent="0.25">
      <c r="A38" s="14" t="s">
        <v>3</v>
      </c>
      <c r="B38" s="14" t="s">
        <v>63</v>
      </c>
      <c r="C38" s="6" t="s">
        <v>77</v>
      </c>
      <c r="D38" s="7">
        <v>53472</v>
      </c>
      <c r="E38" s="7">
        <v>10572</v>
      </c>
      <c r="F38" s="4">
        <f t="shared" si="0"/>
        <v>-0.80228904847396765</v>
      </c>
      <c r="L38" s="14" t="s">
        <v>3</v>
      </c>
      <c r="M38" s="14" t="s">
        <v>63</v>
      </c>
      <c r="N38" s="6" t="s">
        <v>78</v>
      </c>
      <c r="O38" s="7">
        <v>88210</v>
      </c>
      <c r="P38" s="7">
        <v>157235</v>
      </c>
      <c r="Q38" s="4">
        <f t="shared" si="1"/>
        <v>0.78250765219362883</v>
      </c>
    </row>
    <row r="39" spans="1:17" x14ac:dyDescent="0.25">
      <c r="A39" s="14" t="s">
        <v>3</v>
      </c>
      <c r="B39" s="14" t="s">
        <v>63</v>
      </c>
      <c r="C39" s="6" t="s">
        <v>75</v>
      </c>
      <c r="D39" s="7">
        <v>42019</v>
      </c>
      <c r="E39" s="7">
        <v>36561</v>
      </c>
      <c r="F39" s="4">
        <f t="shared" si="0"/>
        <v>-0.12989361955305934</v>
      </c>
      <c r="L39" s="14" t="s">
        <v>3</v>
      </c>
      <c r="M39" s="14" t="s">
        <v>63</v>
      </c>
      <c r="N39" s="6" t="s">
        <v>77</v>
      </c>
      <c r="O39" s="7">
        <v>40999</v>
      </c>
      <c r="P39" s="7">
        <v>10572</v>
      </c>
      <c r="Q39" s="4">
        <f t="shared" si="1"/>
        <v>-0.74214005219639501</v>
      </c>
    </row>
    <row r="40" spans="1:17" x14ac:dyDescent="0.25">
      <c r="A40" s="14" t="s">
        <v>3</v>
      </c>
      <c r="B40" s="14" t="s">
        <v>63</v>
      </c>
      <c r="C40" s="6" t="s">
        <v>74</v>
      </c>
      <c r="D40" s="7">
        <v>45906</v>
      </c>
      <c r="E40" s="7">
        <v>4613</v>
      </c>
      <c r="F40" s="4">
        <f t="shared" si="0"/>
        <v>-0.89951204635559623</v>
      </c>
      <c r="L40" s="14" t="s">
        <v>3</v>
      </c>
      <c r="M40" s="14" t="s">
        <v>63</v>
      </c>
      <c r="N40" s="6" t="s">
        <v>75</v>
      </c>
      <c r="O40" s="7">
        <v>20717</v>
      </c>
      <c r="P40" s="7">
        <v>36561</v>
      </c>
      <c r="Q40" s="4">
        <f t="shared" si="1"/>
        <v>0.7647825457353864</v>
      </c>
    </row>
    <row r="41" spans="1:17" x14ac:dyDescent="0.25">
      <c r="A41" s="14" t="s">
        <v>3</v>
      </c>
      <c r="B41" s="14" t="s">
        <v>63</v>
      </c>
      <c r="C41" s="6" t="s">
        <v>71</v>
      </c>
      <c r="D41" s="7">
        <v>15958</v>
      </c>
      <c r="E41" s="7">
        <v>19781</v>
      </c>
      <c r="F41" s="4">
        <f t="shared" si="0"/>
        <v>0.23956636169946108</v>
      </c>
      <c r="L41" s="14" t="s">
        <v>3</v>
      </c>
      <c r="M41" s="14" t="s">
        <v>63</v>
      </c>
      <c r="N41" s="6" t="s">
        <v>150</v>
      </c>
      <c r="O41" s="7">
        <v>1113</v>
      </c>
      <c r="P41" s="7"/>
      <c r="Q41" s="4">
        <f t="shared" si="1"/>
        <v>-1</v>
      </c>
    </row>
    <row r="42" spans="1:17" x14ac:dyDescent="0.25">
      <c r="A42" s="14" t="s">
        <v>3</v>
      </c>
      <c r="B42" s="14" t="s">
        <v>63</v>
      </c>
      <c r="C42" s="6" t="s">
        <v>70</v>
      </c>
      <c r="D42" s="7">
        <v>5377</v>
      </c>
      <c r="E42" s="7">
        <v>5000</v>
      </c>
      <c r="F42" s="4">
        <f t="shared" si="0"/>
        <v>-7.0113446159568535E-2</v>
      </c>
      <c r="L42" s="14" t="s">
        <v>3</v>
      </c>
      <c r="M42" s="14" t="s">
        <v>63</v>
      </c>
      <c r="N42" s="6" t="s">
        <v>74</v>
      </c>
      <c r="O42" s="7"/>
      <c r="P42" s="7">
        <v>4613</v>
      </c>
      <c r="Q42" s="4"/>
    </row>
    <row r="43" spans="1:17" x14ac:dyDescent="0.25">
      <c r="A43" s="14" t="s">
        <v>3</v>
      </c>
      <c r="B43" s="14" t="s">
        <v>63</v>
      </c>
      <c r="C43" s="6" t="s">
        <v>69</v>
      </c>
      <c r="D43" s="7"/>
      <c r="E43" s="7">
        <v>38183</v>
      </c>
      <c r="F43" s="4"/>
      <c r="L43" s="14" t="s">
        <v>3</v>
      </c>
      <c r="M43" s="14" t="s">
        <v>63</v>
      </c>
      <c r="N43" s="6" t="s">
        <v>71</v>
      </c>
      <c r="O43" s="7">
        <v>193360</v>
      </c>
      <c r="P43" s="7">
        <v>19781</v>
      </c>
      <c r="Q43" s="4">
        <f t="shared" si="1"/>
        <v>-0.89769859329747625</v>
      </c>
    </row>
    <row r="44" spans="1:17" x14ac:dyDescent="0.25">
      <c r="A44" s="14" t="s">
        <v>3</v>
      </c>
      <c r="B44" s="14" t="s">
        <v>63</v>
      </c>
      <c r="C44" s="6" t="s">
        <v>68</v>
      </c>
      <c r="D44" s="7">
        <v>35473</v>
      </c>
      <c r="E44" s="7">
        <v>31055</v>
      </c>
      <c r="F44" s="4">
        <f t="shared" si="0"/>
        <v>-0.12454542891776844</v>
      </c>
      <c r="L44" s="14" t="s">
        <v>3</v>
      </c>
      <c r="M44" s="14" t="s">
        <v>63</v>
      </c>
      <c r="N44" s="6" t="s">
        <v>70</v>
      </c>
      <c r="O44" s="7"/>
      <c r="P44" s="7">
        <v>5000</v>
      </c>
      <c r="Q44" s="4"/>
    </row>
    <row r="45" spans="1:17" x14ac:dyDescent="0.25">
      <c r="A45" s="14" t="s">
        <v>3</v>
      </c>
      <c r="B45" s="14" t="s">
        <v>63</v>
      </c>
      <c r="C45" s="6" t="s">
        <v>67</v>
      </c>
      <c r="D45" s="7">
        <v>15082</v>
      </c>
      <c r="E45" s="7">
        <v>9938</v>
      </c>
      <c r="F45" s="4">
        <f t="shared" si="0"/>
        <v>-0.34106882376342662</v>
      </c>
      <c r="L45" s="14" t="s">
        <v>3</v>
      </c>
      <c r="M45" s="14" t="s">
        <v>63</v>
      </c>
      <c r="N45" s="6" t="s">
        <v>69</v>
      </c>
      <c r="O45" s="7"/>
      <c r="P45" s="7">
        <v>38183</v>
      </c>
      <c r="Q45" s="4"/>
    </row>
    <row r="46" spans="1:17" x14ac:dyDescent="0.25">
      <c r="A46" s="14" t="s">
        <v>3</v>
      </c>
      <c r="B46" s="14" t="s">
        <v>63</v>
      </c>
      <c r="C46" s="6" t="s">
        <v>66</v>
      </c>
      <c r="D46" s="7">
        <v>11176</v>
      </c>
      <c r="E46" s="7"/>
      <c r="F46" s="4">
        <f t="shared" si="0"/>
        <v>-1</v>
      </c>
      <c r="L46" s="14" t="s">
        <v>3</v>
      </c>
      <c r="M46" s="14" t="s">
        <v>63</v>
      </c>
      <c r="N46" s="6" t="s">
        <v>68</v>
      </c>
      <c r="O46" s="7">
        <v>7963</v>
      </c>
      <c r="P46" s="7">
        <v>31055</v>
      </c>
      <c r="Q46" s="4">
        <f t="shared" si="1"/>
        <v>2.8999120934321234</v>
      </c>
    </row>
    <row r="47" spans="1:17" x14ac:dyDescent="0.25">
      <c r="A47" s="14" t="s">
        <v>3</v>
      </c>
      <c r="B47" s="14" t="s">
        <v>63</v>
      </c>
      <c r="C47" s="6" t="s">
        <v>65</v>
      </c>
      <c r="D47" s="7"/>
      <c r="E47" s="7">
        <v>3995</v>
      </c>
      <c r="F47" s="4"/>
      <c r="L47" s="14" t="s">
        <v>3</v>
      </c>
      <c r="M47" s="14" t="s">
        <v>63</v>
      </c>
      <c r="N47" s="6" t="s">
        <v>67</v>
      </c>
      <c r="O47" s="7">
        <v>9317</v>
      </c>
      <c r="P47" s="7">
        <v>9938</v>
      </c>
      <c r="Q47" s="4">
        <f t="shared" si="1"/>
        <v>6.6652355908554256E-2</v>
      </c>
    </row>
    <row r="48" spans="1:17" x14ac:dyDescent="0.25">
      <c r="A48" s="14" t="s">
        <v>3</v>
      </c>
      <c r="B48" s="14" t="s">
        <v>63</v>
      </c>
      <c r="C48" s="6" t="s">
        <v>64</v>
      </c>
      <c r="D48" s="7">
        <v>39900</v>
      </c>
      <c r="E48" s="7"/>
      <c r="F48" s="4">
        <f t="shared" si="0"/>
        <v>-1</v>
      </c>
      <c r="L48" s="14" t="s">
        <v>3</v>
      </c>
      <c r="M48" s="14" t="s">
        <v>63</v>
      </c>
      <c r="N48" s="6" t="s">
        <v>65</v>
      </c>
      <c r="O48" s="7">
        <v>36211</v>
      </c>
      <c r="P48" s="7">
        <v>3995</v>
      </c>
      <c r="Q48" s="4">
        <f t="shared" si="1"/>
        <v>-0.88967440832896083</v>
      </c>
    </row>
    <row r="49" spans="1:17" x14ac:dyDescent="0.25">
      <c r="A49" s="14" t="s">
        <v>3</v>
      </c>
      <c r="B49" s="14" t="s">
        <v>63</v>
      </c>
      <c r="C49" s="6" t="s">
        <v>62</v>
      </c>
      <c r="D49" s="7">
        <v>67554</v>
      </c>
      <c r="E49" s="7">
        <v>16674</v>
      </c>
      <c r="F49" s="4">
        <f t="shared" si="0"/>
        <v>-0.75317523758770766</v>
      </c>
      <c r="L49" s="14" t="s">
        <v>3</v>
      </c>
      <c r="M49" s="14" t="s">
        <v>63</v>
      </c>
      <c r="N49" s="6" t="s">
        <v>64</v>
      </c>
      <c r="O49" s="7">
        <v>4345</v>
      </c>
      <c r="P49" s="7"/>
      <c r="Q49" s="4">
        <f t="shared" si="1"/>
        <v>-1</v>
      </c>
    </row>
    <row r="50" spans="1:17" x14ac:dyDescent="0.25">
      <c r="A50" s="14" t="s">
        <v>3</v>
      </c>
      <c r="B50" s="14" t="s">
        <v>53</v>
      </c>
      <c r="C50" s="11" t="s">
        <v>0</v>
      </c>
      <c r="D50" s="10">
        <v>366445</v>
      </c>
      <c r="E50" s="10">
        <v>790855</v>
      </c>
      <c r="F50" s="4">
        <f t="shared" si="0"/>
        <v>1.1581819918405218</v>
      </c>
      <c r="L50" s="14" t="s">
        <v>3</v>
      </c>
      <c r="M50" s="14" t="s">
        <v>63</v>
      </c>
      <c r="N50" s="6" t="s">
        <v>62</v>
      </c>
      <c r="O50" s="7"/>
      <c r="P50" s="7">
        <v>16674</v>
      </c>
      <c r="Q50" s="4"/>
    </row>
    <row r="51" spans="1:17" x14ac:dyDescent="0.25">
      <c r="A51" s="14" t="s">
        <v>3</v>
      </c>
      <c r="B51" s="14" t="s">
        <v>53</v>
      </c>
      <c r="C51" s="6" t="s">
        <v>61</v>
      </c>
      <c r="D51" s="7"/>
      <c r="E51" s="7">
        <v>6182</v>
      </c>
      <c r="F51" s="4"/>
      <c r="L51" s="14" t="s">
        <v>3</v>
      </c>
      <c r="M51" s="14" t="s">
        <v>53</v>
      </c>
      <c r="N51" s="11" t="s">
        <v>0</v>
      </c>
      <c r="O51" s="10">
        <v>299331</v>
      </c>
      <c r="P51" s="10">
        <v>790855</v>
      </c>
      <c r="Q51" s="4">
        <f t="shared" si="1"/>
        <v>1.6420751609422346</v>
      </c>
    </row>
    <row r="52" spans="1:17" x14ac:dyDescent="0.25">
      <c r="A52" s="14" t="s">
        <v>3</v>
      </c>
      <c r="B52" s="14" t="s">
        <v>53</v>
      </c>
      <c r="C52" s="6" t="s">
        <v>60</v>
      </c>
      <c r="D52" s="7">
        <v>12712</v>
      </c>
      <c r="E52" s="7"/>
      <c r="F52" s="4">
        <f t="shared" si="0"/>
        <v>-1</v>
      </c>
      <c r="L52" s="14" t="s">
        <v>3</v>
      </c>
      <c r="M52" s="14" t="s">
        <v>53</v>
      </c>
      <c r="N52" s="6" t="s">
        <v>61</v>
      </c>
      <c r="O52" s="7"/>
      <c r="P52" s="7">
        <v>6182</v>
      </c>
      <c r="Q52" s="4"/>
    </row>
    <row r="53" spans="1:17" x14ac:dyDescent="0.25">
      <c r="A53" s="14" t="s">
        <v>3</v>
      </c>
      <c r="B53" s="14" t="s">
        <v>53</v>
      </c>
      <c r="C53" s="6" t="s">
        <v>58</v>
      </c>
      <c r="D53" s="7"/>
      <c r="E53" s="7">
        <v>4950</v>
      </c>
      <c r="F53" s="4"/>
      <c r="L53" s="14" t="s">
        <v>3</v>
      </c>
      <c r="M53" s="14" t="s">
        <v>53</v>
      </c>
      <c r="N53" s="6" t="s">
        <v>60</v>
      </c>
      <c r="O53" s="7">
        <v>3712</v>
      </c>
      <c r="P53" s="7"/>
      <c r="Q53" s="4">
        <f t="shared" si="1"/>
        <v>-1</v>
      </c>
    </row>
    <row r="54" spans="1:17" x14ac:dyDescent="0.25">
      <c r="A54" s="14" t="s">
        <v>3</v>
      </c>
      <c r="B54" s="14" t="s">
        <v>53</v>
      </c>
      <c r="C54" s="6" t="s">
        <v>148</v>
      </c>
      <c r="D54" s="7">
        <v>19866</v>
      </c>
      <c r="E54" s="7">
        <v>4950</v>
      </c>
      <c r="F54" s="4">
        <f t="shared" si="0"/>
        <v>-0.75083056478405319</v>
      </c>
      <c r="L54" s="14" t="s">
        <v>3</v>
      </c>
      <c r="M54" s="14" t="s">
        <v>53</v>
      </c>
      <c r="N54" s="6" t="s">
        <v>58</v>
      </c>
      <c r="O54" s="7"/>
      <c r="P54" s="7">
        <v>4950</v>
      </c>
      <c r="Q54" s="4"/>
    </row>
    <row r="55" spans="1:17" x14ac:dyDescent="0.25">
      <c r="A55" s="14" t="s">
        <v>3</v>
      </c>
      <c r="B55" s="14" t="s">
        <v>53</v>
      </c>
      <c r="C55" s="6" t="s">
        <v>147</v>
      </c>
      <c r="D55" s="7"/>
      <c r="E55" s="7">
        <v>24471</v>
      </c>
      <c r="F55" s="4"/>
      <c r="L55" s="14" t="s">
        <v>3</v>
      </c>
      <c r="M55" s="14" t="s">
        <v>53</v>
      </c>
      <c r="N55" s="6" t="s">
        <v>148</v>
      </c>
      <c r="O55" s="7">
        <v>52151</v>
      </c>
      <c r="P55" s="7">
        <v>4950</v>
      </c>
      <c r="Q55" s="4">
        <f t="shared" si="1"/>
        <v>-0.90508331575616963</v>
      </c>
    </row>
    <row r="56" spans="1:17" x14ac:dyDescent="0.25">
      <c r="A56" s="14" t="s">
        <v>3</v>
      </c>
      <c r="B56" s="14" t="s">
        <v>53</v>
      </c>
      <c r="C56" s="6" t="s">
        <v>55</v>
      </c>
      <c r="D56" s="7">
        <v>5328</v>
      </c>
      <c r="E56" s="7"/>
      <c r="F56" s="4">
        <f t="shared" si="0"/>
        <v>-1</v>
      </c>
      <c r="L56" s="14" t="s">
        <v>3</v>
      </c>
      <c r="M56" s="14" t="s">
        <v>53</v>
      </c>
      <c r="N56" s="6" t="s">
        <v>147</v>
      </c>
      <c r="O56" s="7"/>
      <c r="P56" s="7">
        <v>24471</v>
      </c>
      <c r="Q56" s="4"/>
    </row>
    <row r="57" spans="1:17" x14ac:dyDescent="0.25">
      <c r="A57" s="14" t="s">
        <v>3</v>
      </c>
      <c r="B57" s="14" t="s">
        <v>53</v>
      </c>
      <c r="C57" s="6" t="s">
        <v>54</v>
      </c>
      <c r="D57" s="7">
        <v>327323</v>
      </c>
      <c r="E57" s="7">
        <v>749070</v>
      </c>
      <c r="F57" s="4">
        <f t="shared" si="0"/>
        <v>1.2884734650482856</v>
      </c>
      <c r="L57" s="14" t="s">
        <v>3</v>
      </c>
      <c r="M57" s="14" t="s">
        <v>53</v>
      </c>
      <c r="N57" s="6" t="s">
        <v>55</v>
      </c>
      <c r="O57" s="7">
        <v>7529</v>
      </c>
      <c r="P57" s="7"/>
      <c r="Q57" s="4">
        <f t="shared" si="1"/>
        <v>-1</v>
      </c>
    </row>
    <row r="58" spans="1:17" x14ac:dyDescent="0.25">
      <c r="A58" s="14" t="s">
        <v>3</v>
      </c>
      <c r="B58" s="14" t="s">
        <v>53</v>
      </c>
      <c r="C58" s="6" t="s">
        <v>52</v>
      </c>
      <c r="D58" s="7">
        <v>1216</v>
      </c>
      <c r="E58" s="7">
        <v>1232</v>
      </c>
      <c r="F58" s="4">
        <f t="shared" si="0"/>
        <v>1.3157894736842105E-2</v>
      </c>
      <c r="L58" s="14" t="s">
        <v>3</v>
      </c>
      <c r="M58" s="14" t="s">
        <v>53</v>
      </c>
      <c r="N58" s="6" t="s">
        <v>54</v>
      </c>
      <c r="O58" s="7">
        <v>216014</v>
      </c>
      <c r="P58" s="7">
        <v>749070</v>
      </c>
      <c r="Q58" s="4">
        <f t="shared" si="1"/>
        <v>2.4676919088577591</v>
      </c>
    </row>
    <row r="59" spans="1:17" x14ac:dyDescent="0.25">
      <c r="A59" s="14" t="s">
        <v>3</v>
      </c>
      <c r="B59" s="14" t="s">
        <v>43</v>
      </c>
      <c r="C59" s="11" t="s">
        <v>0</v>
      </c>
      <c r="D59" s="10">
        <v>124856</v>
      </c>
      <c r="E59" s="10">
        <v>143462</v>
      </c>
      <c r="F59" s="4">
        <f t="shared" si="0"/>
        <v>0.14901967066060101</v>
      </c>
      <c r="L59" s="14" t="s">
        <v>3</v>
      </c>
      <c r="M59" s="14" t="s">
        <v>53</v>
      </c>
      <c r="N59" s="6" t="s">
        <v>52</v>
      </c>
      <c r="O59" s="7">
        <v>19925</v>
      </c>
      <c r="P59" s="7">
        <v>1232</v>
      </c>
      <c r="Q59" s="4">
        <f t="shared" si="1"/>
        <v>-0.93816813048933501</v>
      </c>
    </row>
    <row r="60" spans="1:17" x14ac:dyDescent="0.25">
      <c r="A60" s="14" t="s">
        <v>3</v>
      </c>
      <c r="B60" s="14" t="s">
        <v>43</v>
      </c>
      <c r="C60" s="6" t="s">
        <v>143</v>
      </c>
      <c r="D60" s="7">
        <v>13368</v>
      </c>
      <c r="E60" s="7">
        <v>26563</v>
      </c>
      <c r="F60" s="4">
        <f t="shared" si="0"/>
        <v>0.98705864751645722</v>
      </c>
      <c r="L60" s="14" t="s">
        <v>3</v>
      </c>
      <c r="M60" s="14" t="s">
        <v>43</v>
      </c>
      <c r="N60" s="11" t="s">
        <v>0</v>
      </c>
      <c r="O60" s="10">
        <v>93398</v>
      </c>
      <c r="P60" s="10">
        <v>143462</v>
      </c>
      <c r="Q60" s="4">
        <f t="shared" si="1"/>
        <v>0.53602860874965208</v>
      </c>
    </row>
    <row r="61" spans="1:17" x14ac:dyDescent="0.25">
      <c r="A61" s="14" t="s">
        <v>3</v>
      </c>
      <c r="B61" s="14" t="s">
        <v>43</v>
      </c>
      <c r="C61" s="6" t="s">
        <v>142</v>
      </c>
      <c r="D61" s="7"/>
      <c r="E61" s="7">
        <v>24771</v>
      </c>
      <c r="F61" s="4"/>
      <c r="L61" s="14" t="s">
        <v>3</v>
      </c>
      <c r="M61" s="14" t="s">
        <v>43</v>
      </c>
      <c r="N61" s="6" t="s">
        <v>143</v>
      </c>
      <c r="O61" s="7"/>
      <c r="P61" s="7">
        <v>26563</v>
      </c>
      <c r="Q61" s="4"/>
    </row>
    <row r="62" spans="1:17" x14ac:dyDescent="0.25">
      <c r="A62" s="14" t="s">
        <v>3</v>
      </c>
      <c r="B62" s="14" t="s">
        <v>43</v>
      </c>
      <c r="C62" s="6" t="s">
        <v>187</v>
      </c>
      <c r="D62" s="7">
        <v>30587</v>
      </c>
      <c r="E62" s="7"/>
      <c r="F62" s="4">
        <f t="shared" si="0"/>
        <v>-1</v>
      </c>
      <c r="L62" s="14" t="s">
        <v>3</v>
      </c>
      <c r="M62" s="14" t="s">
        <v>43</v>
      </c>
      <c r="N62" s="6" t="s">
        <v>142</v>
      </c>
      <c r="O62" s="7">
        <v>34717</v>
      </c>
      <c r="P62" s="7">
        <v>24771</v>
      </c>
      <c r="Q62" s="4">
        <f t="shared" si="1"/>
        <v>-0.28648788777832185</v>
      </c>
    </row>
    <row r="63" spans="1:17" x14ac:dyDescent="0.25">
      <c r="A63" s="14" t="s">
        <v>3</v>
      </c>
      <c r="B63" s="14" t="s">
        <v>43</v>
      </c>
      <c r="C63" s="6" t="s">
        <v>49</v>
      </c>
      <c r="D63" s="7">
        <v>42058</v>
      </c>
      <c r="E63" s="7"/>
      <c r="F63" s="4">
        <f t="shared" si="0"/>
        <v>-1</v>
      </c>
      <c r="L63" s="14" t="s">
        <v>3</v>
      </c>
      <c r="M63" s="14" t="s">
        <v>43</v>
      </c>
      <c r="N63" s="6" t="s">
        <v>50</v>
      </c>
      <c r="O63" s="7">
        <v>1000</v>
      </c>
      <c r="P63" s="7"/>
      <c r="Q63" s="4">
        <f t="shared" si="1"/>
        <v>-1</v>
      </c>
    </row>
    <row r="64" spans="1:17" x14ac:dyDescent="0.25">
      <c r="A64" s="14" t="s">
        <v>3</v>
      </c>
      <c r="B64" s="14" t="s">
        <v>43</v>
      </c>
      <c r="C64" s="6" t="s">
        <v>48</v>
      </c>
      <c r="D64" s="7"/>
      <c r="E64" s="7">
        <v>62483</v>
      </c>
      <c r="F64" s="4"/>
      <c r="L64" s="14" t="s">
        <v>3</v>
      </c>
      <c r="M64" s="14" t="s">
        <v>43</v>
      </c>
      <c r="N64" s="6" t="s">
        <v>49</v>
      </c>
      <c r="O64" s="7">
        <v>8120</v>
      </c>
      <c r="P64" s="7"/>
      <c r="Q64" s="4">
        <f t="shared" si="1"/>
        <v>-1</v>
      </c>
    </row>
    <row r="65" spans="1:17" x14ac:dyDescent="0.25">
      <c r="A65" s="14" t="s">
        <v>3</v>
      </c>
      <c r="B65" s="14" t="s">
        <v>43</v>
      </c>
      <c r="C65" s="6" t="s">
        <v>47</v>
      </c>
      <c r="D65" s="7">
        <v>22977</v>
      </c>
      <c r="E65" s="7">
        <v>4100</v>
      </c>
      <c r="F65" s="4">
        <f t="shared" si="0"/>
        <v>-0.82156069112590857</v>
      </c>
      <c r="L65" s="14" t="s">
        <v>3</v>
      </c>
      <c r="M65" s="14" t="s">
        <v>43</v>
      </c>
      <c r="N65" s="6" t="s">
        <v>48</v>
      </c>
      <c r="O65" s="7">
        <v>940</v>
      </c>
      <c r="P65" s="7">
        <v>62483</v>
      </c>
      <c r="Q65" s="4">
        <f t="shared" si="1"/>
        <v>65.471276595744683</v>
      </c>
    </row>
    <row r="66" spans="1:17" x14ac:dyDescent="0.25">
      <c r="A66" s="14" t="s">
        <v>3</v>
      </c>
      <c r="B66" s="14" t="s">
        <v>43</v>
      </c>
      <c r="C66" s="6" t="s">
        <v>46</v>
      </c>
      <c r="D66" s="7">
        <v>10000</v>
      </c>
      <c r="E66" s="7"/>
      <c r="F66" s="4">
        <f t="shared" si="0"/>
        <v>-1</v>
      </c>
      <c r="L66" s="14" t="s">
        <v>3</v>
      </c>
      <c r="M66" s="14" t="s">
        <v>43</v>
      </c>
      <c r="N66" s="6" t="s">
        <v>47</v>
      </c>
      <c r="O66" s="7"/>
      <c r="P66" s="7">
        <v>4100</v>
      </c>
      <c r="Q66" s="4"/>
    </row>
    <row r="67" spans="1:17" x14ac:dyDescent="0.25">
      <c r="A67" s="14" t="s">
        <v>3</v>
      </c>
      <c r="B67" s="14" t="s">
        <v>43</v>
      </c>
      <c r="C67" s="6" t="s">
        <v>140</v>
      </c>
      <c r="D67" s="7">
        <v>5866</v>
      </c>
      <c r="E67" s="7">
        <v>4797</v>
      </c>
      <c r="F67" s="4">
        <f t="shared" si="0"/>
        <v>-0.18223661779747699</v>
      </c>
      <c r="L67" s="14" t="s">
        <v>3</v>
      </c>
      <c r="M67" s="14" t="s">
        <v>43</v>
      </c>
      <c r="N67" s="6" t="s">
        <v>140</v>
      </c>
      <c r="O67" s="7">
        <v>4298</v>
      </c>
      <c r="P67" s="7">
        <v>4797</v>
      </c>
      <c r="Q67" s="4">
        <f t="shared" si="1"/>
        <v>0.11610051186598418</v>
      </c>
    </row>
    <row r="68" spans="1:17" x14ac:dyDescent="0.25">
      <c r="A68" s="14" t="s">
        <v>3</v>
      </c>
      <c r="B68" s="14" t="s">
        <v>43</v>
      </c>
      <c r="C68" s="6" t="s">
        <v>42</v>
      </c>
      <c r="D68" s="7"/>
      <c r="E68" s="7">
        <v>20748</v>
      </c>
      <c r="F68" s="4"/>
      <c r="L68" s="14" t="s">
        <v>3</v>
      </c>
      <c r="M68" s="14" t="s">
        <v>43</v>
      </c>
      <c r="N68" s="6" t="s">
        <v>137</v>
      </c>
      <c r="O68" s="7">
        <v>44323</v>
      </c>
      <c r="P68" s="7"/>
      <c r="Q68" s="4">
        <f t="shared" ref="Q68:Q112" si="2">(P68-O68)/O68</f>
        <v>-1</v>
      </c>
    </row>
    <row r="69" spans="1:17" x14ac:dyDescent="0.25">
      <c r="A69" s="14" t="s">
        <v>3</v>
      </c>
      <c r="B69" s="14" t="s">
        <v>26</v>
      </c>
      <c r="C69" s="11" t="s">
        <v>0</v>
      </c>
      <c r="D69" s="10">
        <v>706913</v>
      </c>
      <c r="E69" s="10">
        <v>963660</v>
      </c>
      <c r="F69" s="4">
        <f t="shared" ref="F69:F113" si="3">(E69-D69)/D69</f>
        <v>0.36319462225196031</v>
      </c>
      <c r="L69" s="14" t="s">
        <v>3</v>
      </c>
      <c r="M69" s="14" t="s">
        <v>43</v>
      </c>
      <c r="N69" s="6" t="s">
        <v>42</v>
      </c>
      <c r="O69" s="7"/>
      <c r="P69" s="7">
        <v>20748</v>
      </c>
      <c r="Q69" s="4"/>
    </row>
    <row r="70" spans="1:17" x14ac:dyDescent="0.25">
      <c r="A70" s="14" t="s">
        <v>3</v>
      </c>
      <c r="B70" s="14" t="s">
        <v>26</v>
      </c>
      <c r="C70" s="6" t="s">
        <v>133</v>
      </c>
      <c r="D70" s="7"/>
      <c r="E70" s="7">
        <v>10964</v>
      </c>
      <c r="F70" s="4"/>
      <c r="L70" s="14" t="s">
        <v>3</v>
      </c>
      <c r="M70" s="14" t="s">
        <v>26</v>
      </c>
      <c r="N70" s="11" t="s">
        <v>0</v>
      </c>
      <c r="O70" s="10">
        <v>1179360</v>
      </c>
      <c r="P70" s="10">
        <v>963660</v>
      </c>
      <c r="Q70" s="4">
        <f t="shared" si="2"/>
        <v>-0.18289580789580789</v>
      </c>
    </row>
    <row r="71" spans="1:17" x14ac:dyDescent="0.25">
      <c r="A71" s="14" t="s">
        <v>3</v>
      </c>
      <c r="B71" s="14" t="s">
        <v>26</v>
      </c>
      <c r="C71" s="6" t="s">
        <v>41</v>
      </c>
      <c r="D71" s="7">
        <v>27545</v>
      </c>
      <c r="E71" s="7">
        <v>11089</v>
      </c>
      <c r="F71" s="4">
        <f t="shared" si="3"/>
        <v>-0.59742239970956612</v>
      </c>
      <c r="L71" s="14" t="s">
        <v>3</v>
      </c>
      <c r="M71" s="14" t="s">
        <v>26</v>
      </c>
      <c r="N71" s="6" t="s">
        <v>133</v>
      </c>
      <c r="O71" s="7"/>
      <c r="P71" s="7">
        <v>10964</v>
      </c>
      <c r="Q71" s="4"/>
    </row>
    <row r="72" spans="1:17" x14ac:dyDescent="0.25">
      <c r="A72" s="14" t="s">
        <v>3</v>
      </c>
      <c r="B72" s="14" t="s">
        <v>26</v>
      </c>
      <c r="C72" s="6" t="s">
        <v>40</v>
      </c>
      <c r="D72" s="7">
        <v>72967</v>
      </c>
      <c r="E72" s="7">
        <v>50218</v>
      </c>
      <c r="F72" s="4">
        <f t="shared" si="3"/>
        <v>-0.31177107459536502</v>
      </c>
      <c r="L72" s="14" t="s">
        <v>3</v>
      </c>
      <c r="M72" s="14" t="s">
        <v>26</v>
      </c>
      <c r="N72" s="6" t="s">
        <v>41</v>
      </c>
      <c r="O72" s="7">
        <v>2175</v>
      </c>
      <c r="P72" s="7">
        <v>11089</v>
      </c>
      <c r="Q72" s="4">
        <f t="shared" si="2"/>
        <v>4.0983908045977016</v>
      </c>
    </row>
    <row r="73" spans="1:17" x14ac:dyDescent="0.25">
      <c r="A73" s="14" t="s">
        <v>3</v>
      </c>
      <c r="B73" s="14" t="s">
        <v>26</v>
      </c>
      <c r="C73" s="6" t="s">
        <v>38</v>
      </c>
      <c r="D73" s="7">
        <v>13020</v>
      </c>
      <c r="E73" s="7"/>
      <c r="F73" s="4">
        <f t="shared" si="3"/>
        <v>-1</v>
      </c>
      <c r="L73" s="14" t="s">
        <v>3</v>
      </c>
      <c r="M73" s="14" t="s">
        <v>26</v>
      </c>
      <c r="N73" s="6" t="s">
        <v>40</v>
      </c>
      <c r="O73" s="7">
        <v>26736</v>
      </c>
      <c r="P73" s="7">
        <v>50218</v>
      </c>
      <c r="Q73" s="4">
        <f t="shared" si="2"/>
        <v>0.87829144225014966</v>
      </c>
    </row>
    <row r="74" spans="1:17" x14ac:dyDescent="0.25">
      <c r="A74" s="14" t="s">
        <v>3</v>
      </c>
      <c r="B74" s="14" t="s">
        <v>26</v>
      </c>
      <c r="C74" s="6" t="s">
        <v>37</v>
      </c>
      <c r="D74" s="7">
        <v>112764</v>
      </c>
      <c r="E74" s="7">
        <v>185830</v>
      </c>
      <c r="F74" s="4">
        <f t="shared" si="3"/>
        <v>0.64795502110602676</v>
      </c>
      <c r="L74" s="14" t="s">
        <v>3</v>
      </c>
      <c r="M74" s="14" t="s">
        <v>26</v>
      </c>
      <c r="N74" s="6" t="s">
        <v>38</v>
      </c>
      <c r="O74" s="7">
        <v>40567</v>
      </c>
      <c r="P74" s="7"/>
      <c r="Q74" s="4">
        <f t="shared" si="2"/>
        <v>-1</v>
      </c>
    </row>
    <row r="75" spans="1:17" x14ac:dyDescent="0.25">
      <c r="A75" s="14" t="s">
        <v>3</v>
      </c>
      <c r="B75" s="14" t="s">
        <v>26</v>
      </c>
      <c r="C75" s="6" t="s">
        <v>35</v>
      </c>
      <c r="D75" s="7"/>
      <c r="E75" s="7">
        <v>33835</v>
      </c>
      <c r="F75" s="4"/>
      <c r="L75" s="14" t="s">
        <v>3</v>
      </c>
      <c r="M75" s="14" t="s">
        <v>26</v>
      </c>
      <c r="N75" s="6" t="s">
        <v>37</v>
      </c>
      <c r="O75" s="7">
        <v>51939</v>
      </c>
      <c r="P75" s="7">
        <v>185830</v>
      </c>
      <c r="Q75" s="4">
        <f t="shared" si="2"/>
        <v>2.5778509405263867</v>
      </c>
    </row>
    <row r="76" spans="1:17" x14ac:dyDescent="0.25">
      <c r="A76" s="14" t="s">
        <v>3</v>
      </c>
      <c r="B76" s="14" t="s">
        <v>26</v>
      </c>
      <c r="C76" s="6" t="s">
        <v>34</v>
      </c>
      <c r="D76" s="7">
        <v>28157</v>
      </c>
      <c r="E76" s="7">
        <v>86181</v>
      </c>
      <c r="F76" s="4">
        <f t="shared" si="3"/>
        <v>2.0607309017295878</v>
      </c>
      <c r="L76" s="14" t="s">
        <v>3</v>
      </c>
      <c r="M76" s="14" t="s">
        <v>26</v>
      </c>
      <c r="N76" s="6" t="s">
        <v>36</v>
      </c>
      <c r="O76" s="7">
        <v>46440</v>
      </c>
      <c r="P76" s="7"/>
      <c r="Q76" s="4">
        <f t="shared" si="2"/>
        <v>-1</v>
      </c>
    </row>
    <row r="77" spans="1:17" x14ac:dyDescent="0.25">
      <c r="A77" s="14" t="s">
        <v>3</v>
      </c>
      <c r="B77" s="14" t="s">
        <v>26</v>
      </c>
      <c r="C77" s="6" t="s">
        <v>33</v>
      </c>
      <c r="D77" s="7">
        <v>2096</v>
      </c>
      <c r="E77" s="7"/>
      <c r="F77" s="4">
        <f t="shared" si="3"/>
        <v>-1</v>
      </c>
      <c r="L77" s="14" t="s">
        <v>3</v>
      </c>
      <c r="M77" s="14" t="s">
        <v>26</v>
      </c>
      <c r="N77" s="6" t="s">
        <v>35</v>
      </c>
      <c r="O77" s="7">
        <v>159516</v>
      </c>
      <c r="P77" s="7">
        <v>33835</v>
      </c>
      <c r="Q77" s="4">
        <f t="shared" si="2"/>
        <v>-0.78788961608866825</v>
      </c>
    </row>
    <row r="78" spans="1:17" x14ac:dyDescent="0.25">
      <c r="A78" s="14" t="s">
        <v>3</v>
      </c>
      <c r="B78" s="14" t="s">
        <v>26</v>
      </c>
      <c r="C78" s="6" t="s">
        <v>32</v>
      </c>
      <c r="D78" s="7"/>
      <c r="E78" s="7">
        <v>51938</v>
      </c>
      <c r="F78" s="4"/>
      <c r="L78" s="14" t="s">
        <v>3</v>
      </c>
      <c r="M78" s="14" t="s">
        <v>26</v>
      </c>
      <c r="N78" s="6" t="s">
        <v>34</v>
      </c>
      <c r="O78" s="7">
        <v>30349</v>
      </c>
      <c r="P78" s="7">
        <v>86181</v>
      </c>
      <c r="Q78" s="4">
        <f t="shared" si="2"/>
        <v>1.8396652278493526</v>
      </c>
    </row>
    <row r="79" spans="1:17" x14ac:dyDescent="0.25">
      <c r="A79" s="14" t="s">
        <v>3</v>
      </c>
      <c r="B79" s="14" t="s">
        <v>26</v>
      </c>
      <c r="C79" s="6" t="s">
        <v>31</v>
      </c>
      <c r="D79" s="7">
        <v>39935</v>
      </c>
      <c r="E79" s="7">
        <v>55092</v>
      </c>
      <c r="F79" s="4">
        <f t="shared" si="3"/>
        <v>0.37954175535244772</v>
      </c>
      <c r="L79" s="14" t="s">
        <v>3</v>
      </c>
      <c r="M79" s="14" t="s">
        <v>26</v>
      </c>
      <c r="N79" s="6" t="s">
        <v>32</v>
      </c>
      <c r="O79" s="7">
        <v>33376</v>
      </c>
      <c r="P79" s="7">
        <v>51938</v>
      </c>
      <c r="Q79" s="4">
        <f t="shared" si="2"/>
        <v>0.55614813039309685</v>
      </c>
    </row>
    <row r="80" spans="1:17" x14ac:dyDescent="0.25">
      <c r="A80" s="14" t="s">
        <v>3</v>
      </c>
      <c r="B80" s="14" t="s">
        <v>26</v>
      </c>
      <c r="C80" s="6" t="s">
        <v>30</v>
      </c>
      <c r="D80" s="7">
        <v>68891</v>
      </c>
      <c r="E80" s="7">
        <v>90414</v>
      </c>
      <c r="F80" s="4">
        <f t="shared" si="3"/>
        <v>0.31242107096718003</v>
      </c>
      <c r="L80" s="14" t="s">
        <v>3</v>
      </c>
      <c r="M80" s="14" t="s">
        <v>26</v>
      </c>
      <c r="N80" s="6" t="s">
        <v>31</v>
      </c>
      <c r="O80" s="7">
        <v>6643</v>
      </c>
      <c r="P80" s="7">
        <v>55092</v>
      </c>
      <c r="Q80" s="4">
        <f t="shared" si="2"/>
        <v>7.2932410055697723</v>
      </c>
    </row>
    <row r="81" spans="1:17" x14ac:dyDescent="0.25">
      <c r="A81" s="14" t="s">
        <v>3</v>
      </c>
      <c r="B81" s="14" t="s">
        <v>26</v>
      </c>
      <c r="C81" s="6" t="s">
        <v>29</v>
      </c>
      <c r="D81" s="7">
        <v>171166</v>
      </c>
      <c r="E81" s="7">
        <v>83947</v>
      </c>
      <c r="F81" s="4">
        <f t="shared" si="3"/>
        <v>-0.50955797296191996</v>
      </c>
      <c r="L81" s="14" t="s">
        <v>3</v>
      </c>
      <c r="M81" s="14" t="s">
        <v>26</v>
      </c>
      <c r="N81" s="6" t="s">
        <v>30</v>
      </c>
      <c r="O81" s="7">
        <v>267815</v>
      </c>
      <c r="P81" s="7">
        <v>90414</v>
      </c>
      <c r="Q81" s="4">
        <f t="shared" si="2"/>
        <v>-0.66240128446875646</v>
      </c>
    </row>
    <row r="82" spans="1:17" x14ac:dyDescent="0.25">
      <c r="A82" s="14" t="s">
        <v>3</v>
      </c>
      <c r="B82" s="14" t="s">
        <v>26</v>
      </c>
      <c r="C82" s="6" t="s">
        <v>28</v>
      </c>
      <c r="D82" s="7">
        <v>21316</v>
      </c>
      <c r="E82" s="7">
        <v>12772</v>
      </c>
      <c r="F82" s="4">
        <f t="shared" si="3"/>
        <v>-0.40082567085757176</v>
      </c>
      <c r="L82" s="14" t="s">
        <v>3</v>
      </c>
      <c r="M82" s="14" t="s">
        <v>26</v>
      </c>
      <c r="N82" s="6" t="s">
        <v>29</v>
      </c>
      <c r="O82" s="7">
        <v>249099</v>
      </c>
      <c r="P82" s="7">
        <v>83947</v>
      </c>
      <c r="Q82" s="4">
        <f t="shared" si="2"/>
        <v>-0.6629974427837928</v>
      </c>
    </row>
    <row r="83" spans="1:17" x14ac:dyDescent="0.25">
      <c r="A83" s="14" t="s">
        <v>3</v>
      </c>
      <c r="B83" s="14" t="s">
        <v>26</v>
      </c>
      <c r="C83" s="6" t="s">
        <v>27</v>
      </c>
      <c r="D83" s="7">
        <v>149056</v>
      </c>
      <c r="E83" s="7">
        <v>291380</v>
      </c>
      <c r="F83" s="4">
        <f t="shared" si="3"/>
        <v>0.95483576642335766</v>
      </c>
      <c r="L83" s="14" t="s">
        <v>3</v>
      </c>
      <c r="M83" s="14" t="s">
        <v>26</v>
      </c>
      <c r="N83" s="6" t="s">
        <v>28</v>
      </c>
      <c r="O83" s="7"/>
      <c r="P83" s="7">
        <v>12772</v>
      </c>
      <c r="Q83" s="4"/>
    </row>
    <row r="84" spans="1:17" x14ac:dyDescent="0.25">
      <c r="A84" s="14" t="s">
        <v>3</v>
      </c>
      <c r="B84" s="14" t="s">
        <v>22</v>
      </c>
      <c r="C84" s="11" t="s">
        <v>0</v>
      </c>
      <c r="D84" s="10">
        <v>2867395</v>
      </c>
      <c r="E84" s="10">
        <v>8885669</v>
      </c>
      <c r="F84" s="4">
        <f t="shared" si="3"/>
        <v>2.0988646489235001</v>
      </c>
      <c r="L84" s="14" t="s">
        <v>3</v>
      </c>
      <c r="M84" s="14" t="s">
        <v>26</v>
      </c>
      <c r="N84" s="6" t="s">
        <v>27</v>
      </c>
      <c r="O84" s="7">
        <v>264705</v>
      </c>
      <c r="P84" s="7">
        <v>291380</v>
      </c>
      <c r="Q84" s="4">
        <f t="shared" si="2"/>
        <v>0.10077255813074933</v>
      </c>
    </row>
    <row r="85" spans="1:17" x14ac:dyDescent="0.25">
      <c r="A85" s="14" t="s">
        <v>3</v>
      </c>
      <c r="B85" s="14" t="s">
        <v>22</v>
      </c>
      <c r="C85" s="6" t="s">
        <v>24</v>
      </c>
      <c r="D85" s="7">
        <v>163317</v>
      </c>
      <c r="E85" s="7">
        <v>279957</v>
      </c>
      <c r="F85" s="4">
        <f t="shared" si="3"/>
        <v>0.71419386836642851</v>
      </c>
      <c r="L85" s="14" t="s">
        <v>3</v>
      </c>
      <c r="M85" s="14" t="s">
        <v>22</v>
      </c>
      <c r="N85" s="11" t="s">
        <v>0</v>
      </c>
      <c r="O85" s="10">
        <v>5036220</v>
      </c>
      <c r="P85" s="10">
        <v>8885669</v>
      </c>
      <c r="Q85" s="4">
        <f t="shared" si="2"/>
        <v>0.76435282811314831</v>
      </c>
    </row>
    <row r="86" spans="1:17" x14ac:dyDescent="0.25">
      <c r="A86" s="14" t="s">
        <v>3</v>
      </c>
      <c r="B86" s="14" t="s">
        <v>22</v>
      </c>
      <c r="C86" s="6" t="s">
        <v>21</v>
      </c>
      <c r="D86" s="7">
        <v>2704078</v>
      </c>
      <c r="E86" s="7">
        <v>8605712</v>
      </c>
      <c r="F86" s="4">
        <f t="shared" si="3"/>
        <v>2.1824939961051419</v>
      </c>
      <c r="L86" s="14" t="s">
        <v>3</v>
      </c>
      <c r="M86" s="14" t="s">
        <v>22</v>
      </c>
      <c r="N86" s="6" t="s">
        <v>24</v>
      </c>
      <c r="O86" s="7">
        <v>267359</v>
      </c>
      <c r="P86" s="7">
        <v>279957</v>
      </c>
      <c r="Q86" s="4">
        <f t="shared" si="2"/>
        <v>4.7120164273504912E-2</v>
      </c>
    </row>
    <row r="87" spans="1:17" x14ac:dyDescent="0.25">
      <c r="A87" s="14" t="s">
        <v>3</v>
      </c>
      <c r="B87" s="14" t="s">
        <v>9</v>
      </c>
      <c r="C87" s="11" t="s">
        <v>0</v>
      </c>
      <c r="D87" s="10">
        <v>728915</v>
      </c>
      <c r="E87" s="10">
        <v>1331776</v>
      </c>
      <c r="F87" s="4">
        <f t="shared" si="3"/>
        <v>0.82706625601064598</v>
      </c>
      <c r="L87" s="14" t="s">
        <v>3</v>
      </c>
      <c r="M87" s="14" t="s">
        <v>22</v>
      </c>
      <c r="N87" s="6" t="s">
        <v>23</v>
      </c>
      <c r="O87" s="7">
        <v>1710</v>
      </c>
      <c r="P87" s="7"/>
      <c r="Q87" s="4">
        <f t="shared" si="2"/>
        <v>-1</v>
      </c>
    </row>
    <row r="88" spans="1:17" x14ac:dyDescent="0.25">
      <c r="A88" s="14" t="s">
        <v>3</v>
      </c>
      <c r="B88" s="14" t="s">
        <v>9</v>
      </c>
      <c r="C88" s="6" t="s">
        <v>20</v>
      </c>
      <c r="D88" s="7"/>
      <c r="E88" s="7">
        <v>1459</v>
      </c>
      <c r="F88" s="4"/>
      <c r="L88" s="14" t="s">
        <v>3</v>
      </c>
      <c r="M88" s="14" t="s">
        <v>22</v>
      </c>
      <c r="N88" s="6" t="s">
        <v>21</v>
      </c>
      <c r="O88" s="7">
        <v>4767151</v>
      </c>
      <c r="P88" s="7">
        <v>8605712</v>
      </c>
      <c r="Q88" s="4">
        <f t="shared" si="2"/>
        <v>0.80521070131825068</v>
      </c>
    </row>
    <row r="89" spans="1:17" x14ac:dyDescent="0.25">
      <c r="A89" s="14" t="s">
        <v>3</v>
      </c>
      <c r="B89" s="14" t="s">
        <v>9</v>
      </c>
      <c r="C89" s="6" t="s">
        <v>132</v>
      </c>
      <c r="D89" s="7">
        <v>10000</v>
      </c>
      <c r="E89" s="7"/>
      <c r="F89" s="4">
        <f t="shared" si="3"/>
        <v>-1</v>
      </c>
      <c r="L89" s="14" t="s">
        <v>3</v>
      </c>
      <c r="M89" s="14" t="s">
        <v>9</v>
      </c>
      <c r="N89" s="11" t="s">
        <v>0</v>
      </c>
      <c r="O89" s="10">
        <v>1541162</v>
      </c>
      <c r="P89" s="10">
        <v>1331776</v>
      </c>
      <c r="Q89" s="4">
        <f t="shared" si="2"/>
        <v>-0.13586242069295765</v>
      </c>
    </row>
    <row r="90" spans="1:17" x14ac:dyDescent="0.25">
      <c r="A90" s="14" t="s">
        <v>3</v>
      </c>
      <c r="B90" s="14" t="s">
        <v>9</v>
      </c>
      <c r="C90" s="6" t="s">
        <v>169</v>
      </c>
      <c r="D90" s="7">
        <v>9504</v>
      </c>
      <c r="E90" s="7"/>
      <c r="F90" s="4">
        <f t="shared" si="3"/>
        <v>-1</v>
      </c>
      <c r="L90" s="14" t="s">
        <v>3</v>
      </c>
      <c r="M90" s="14" t="s">
        <v>9</v>
      </c>
      <c r="N90" s="6" t="s">
        <v>20</v>
      </c>
      <c r="O90" s="7"/>
      <c r="P90" s="7">
        <v>1459</v>
      </c>
      <c r="Q90" s="4"/>
    </row>
    <row r="91" spans="1:17" x14ac:dyDescent="0.25">
      <c r="A91" s="14" t="s">
        <v>3</v>
      </c>
      <c r="B91" s="14" t="s">
        <v>9</v>
      </c>
      <c r="C91" s="6" t="s">
        <v>130</v>
      </c>
      <c r="D91" s="7">
        <v>50000</v>
      </c>
      <c r="E91" s="7"/>
      <c r="F91" s="4">
        <f t="shared" si="3"/>
        <v>-1</v>
      </c>
      <c r="L91" s="14" t="s">
        <v>3</v>
      </c>
      <c r="M91" s="14" t="s">
        <v>9</v>
      </c>
      <c r="N91" s="6" t="s">
        <v>169</v>
      </c>
      <c r="O91" s="7">
        <v>6000</v>
      </c>
      <c r="P91" s="7"/>
      <c r="Q91" s="4">
        <f t="shared" si="2"/>
        <v>-1</v>
      </c>
    </row>
    <row r="92" spans="1:17" x14ac:dyDescent="0.25">
      <c r="A92" s="14" t="s">
        <v>3</v>
      </c>
      <c r="B92" s="14" t="s">
        <v>9</v>
      </c>
      <c r="C92" s="6" t="s">
        <v>129</v>
      </c>
      <c r="D92" s="7"/>
      <c r="E92" s="7">
        <v>834</v>
      </c>
      <c r="F92" s="4"/>
      <c r="L92" s="14" t="s">
        <v>3</v>
      </c>
      <c r="M92" s="14" t="s">
        <v>9</v>
      </c>
      <c r="N92" s="6" t="s">
        <v>130</v>
      </c>
      <c r="O92" s="7">
        <v>2000</v>
      </c>
      <c r="P92" s="7"/>
      <c r="Q92" s="4">
        <f t="shared" si="2"/>
        <v>-1</v>
      </c>
    </row>
    <row r="93" spans="1:17" x14ac:dyDescent="0.25">
      <c r="A93" s="14" t="s">
        <v>3</v>
      </c>
      <c r="B93" s="14" t="s">
        <v>9</v>
      </c>
      <c r="C93" s="6" t="s">
        <v>128</v>
      </c>
      <c r="D93" s="7"/>
      <c r="E93" s="7">
        <v>11764</v>
      </c>
      <c r="F93" s="4"/>
      <c r="L93" s="14" t="s">
        <v>3</v>
      </c>
      <c r="M93" s="14" t="s">
        <v>9</v>
      </c>
      <c r="N93" s="6" t="s">
        <v>129</v>
      </c>
      <c r="O93" s="7">
        <v>1956</v>
      </c>
      <c r="P93" s="7">
        <v>834</v>
      </c>
      <c r="Q93" s="4">
        <f t="shared" si="2"/>
        <v>-0.57361963190184051</v>
      </c>
    </row>
    <row r="94" spans="1:17" x14ac:dyDescent="0.25">
      <c r="A94" s="14" t="s">
        <v>3</v>
      </c>
      <c r="B94" s="14" t="s">
        <v>9</v>
      </c>
      <c r="C94" s="6" t="s">
        <v>126</v>
      </c>
      <c r="D94" s="7">
        <v>10000</v>
      </c>
      <c r="E94" s="7"/>
      <c r="F94" s="4">
        <f t="shared" si="3"/>
        <v>-1</v>
      </c>
      <c r="L94" s="14" t="s">
        <v>3</v>
      </c>
      <c r="M94" s="14" t="s">
        <v>9</v>
      </c>
      <c r="N94" s="6" t="s">
        <v>128</v>
      </c>
      <c r="O94" s="7"/>
      <c r="P94" s="7">
        <v>11764</v>
      </c>
      <c r="Q94" s="4"/>
    </row>
    <row r="95" spans="1:17" x14ac:dyDescent="0.25">
      <c r="A95" s="14" t="s">
        <v>3</v>
      </c>
      <c r="B95" s="14" t="s">
        <v>9</v>
      </c>
      <c r="C95" s="6" t="s">
        <v>125</v>
      </c>
      <c r="D95" s="7">
        <v>110000</v>
      </c>
      <c r="E95" s="7">
        <v>1241381</v>
      </c>
      <c r="F95" s="4">
        <f t="shared" si="3"/>
        <v>10.285281818181819</v>
      </c>
      <c r="L95" s="14" t="s">
        <v>3</v>
      </c>
      <c r="M95" s="14" t="s">
        <v>9</v>
      </c>
      <c r="N95" s="6" t="s">
        <v>125</v>
      </c>
      <c r="O95" s="7">
        <v>1225019</v>
      </c>
      <c r="P95" s="7">
        <v>1241381</v>
      </c>
      <c r="Q95" s="4">
        <f t="shared" si="2"/>
        <v>1.3356527531409717E-2</v>
      </c>
    </row>
    <row r="96" spans="1:17" x14ac:dyDescent="0.25">
      <c r="A96" s="14" t="s">
        <v>3</v>
      </c>
      <c r="B96" s="14" t="s">
        <v>9</v>
      </c>
      <c r="C96" s="6" t="s">
        <v>124</v>
      </c>
      <c r="D96" s="7">
        <v>12000</v>
      </c>
      <c r="E96" s="7"/>
      <c r="F96" s="4">
        <f t="shared" si="3"/>
        <v>-1</v>
      </c>
      <c r="L96" s="14" t="s">
        <v>3</v>
      </c>
      <c r="M96" s="14" t="s">
        <v>9</v>
      </c>
      <c r="N96" s="6" t="s">
        <v>124</v>
      </c>
      <c r="O96" s="7">
        <v>1923</v>
      </c>
      <c r="P96" s="7"/>
      <c r="Q96" s="4">
        <f t="shared" si="2"/>
        <v>-1</v>
      </c>
    </row>
    <row r="97" spans="1:17" x14ac:dyDescent="0.25">
      <c r="A97" s="14" t="s">
        <v>3</v>
      </c>
      <c r="B97" s="14" t="s">
        <v>9</v>
      </c>
      <c r="C97" s="6" t="s">
        <v>191</v>
      </c>
      <c r="D97" s="7">
        <v>45416</v>
      </c>
      <c r="E97" s="7"/>
      <c r="F97" s="4">
        <f t="shared" si="3"/>
        <v>-1</v>
      </c>
      <c r="L97" s="14" t="s">
        <v>3</v>
      </c>
      <c r="M97" s="14" t="s">
        <v>9</v>
      </c>
      <c r="N97" s="6" t="s">
        <v>17</v>
      </c>
      <c r="O97" s="7">
        <v>45305</v>
      </c>
      <c r="P97" s="7">
        <v>2101</v>
      </c>
      <c r="Q97" s="4">
        <f t="shared" si="2"/>
        <v>-0.95362542765699154</v>
      </c>
    </row>
    <row r="98" spans="1:17" x14ac:dyDescent="0.25">
      <c r="A98" s="14" t="s">
        <v>3</v>
      </c>
      <c r="B98" s="14" t="s">
        <v>9</v>
      </c>
      <c r="C98" s="6" t="s">
        <v>17</v>
      </c>
      <c r="D98" s="7">
        <v>20000</v>
      </c>
      <c r="E98" s="7">
        <v>2101</v>
      </c>
      <c r="F98" s="4">
        <f t="shared" si="3"/>
        <v>-0.89495000000000002</v>
      </c>
      <c r="L98" s="14" t="s">
        <v>3</v>
      </c>
      <c r="M98" s="14" t="s">
        <v>9</v>
      </c>
      <c r="N98" s="6" t="s">
        <v>160</v>
      </c>
      <c r="O98" s="7">
        <v>1501</v>
      </c>
      <c r="P98" s="7"/>
      <c r="Q98" s="4">
        <f t="shared" si="2"/>
        <v>-1</v>
      </c>
    </row>
    <row r="99" spans="1:17" x14ac:dyDescent="0.25">
      <c r="A99" s="14" t="s">
        <v>3</v>
      </c>
      <c r="B99" s="14" t="s">
        <v>9</v>
      </c>
      <c r="C99" s="6" t="s">
        <v>154</v>
      </c>
      <c r="D99" s="7">
        <v>30000</v>
      </c>
      <c r="E99" s="7"/>
      <c r="F99" s="4">
        <f t="shared" si="3"/>
        <v>-1</v>
      </c>
      <c r="L99" s="14" t="s">
        <v>3</v>
      </c>
      <c r="M99" s="14" t="s">
        <v>9</v>
      </c>
      <c r="N99" s="6" t="s">
        <v>16</v>
      </c>
      <c r="O99" s="7">
        <v>5914</v>
      </c>
      <c r="P99" s="7"/>
      <c r="Q99" s="4">
        <f t="shared" si="2"/>
        <v>-1</v>
      </c>
    </row>
    <row r="100" spans="1:17" x14ac:dyDescent="0.25">
      <c r="A100" s="14" t="s">
        <v>3</v>
      </c>
      <c r="B100" s="14" t="s">
        <v>9</v>
      </c>
      <c r="C100" s="6" t="s">
        <v>121</v>
      </c>
      <c r="D100" s="7">
        <v>10000</v>
      </c>
      <c r="E100" s="7">
        <v>3000</v>
      </c>
      <c r="F100" s="4">
        <f t="shared" si="3"/>
        <v>-0.7</v>
      </c>
      <c r="L100" s="14" t="s">
        <v>3</v>
      </c>
      <c r="M100" s="14" t="s">
        <v>9</v>
      </c>
      <c r="N100" s="6" t="s">
        <v>122</v>
      </c>
      <c r="O100" s="7">
        <v>11378</v>
      </c>
      <c r="P100" s="7"/>
      <c r="Q100" s="4">
        <f t="shared" si="2"/>
        <v>-1</v>
      </c>
    </row>
    <row r="101" spans="1:17" x14ac:dyDescent="0.25">
      <c r="A101" s="14" t="s">
        <v>3</v>
      </c>
      <c r="B101" s="14" t="s">
        <v>9</v>
      </c>
      <c r="C101" s="6" t="s">
        <v>15</v>
      </c>
      <c r="D101" s="7">
        <v>264413</v>
      </c>
      <c r="E101" s="7">
        <v>52674</v>
      </c>
      <c r="F101" s="4">
        <f t="shared" si="3"/>
        <v>-0.80078891733764979</v>
      </c>
      <c r="L101" s="14" t="s">
        <v>3</v>
      </c>
      <c r="M101" s="14" t="s">
        <v>9</v>
      </c>
      <c r="N101" s="6" t="s">
        <v>121</v>
      </c>
      <c r="O101" s="7"/>
      <c r="P101" s="7">
        <v>3000</v>
      </c>
      <c r="Q101" s="4"/>
    </row>
    <row r="102" spans="1:17" x14ac:dyDescent="0.25">
      <c r="A102" s="14" t="s">
        <v>3</v>
      </c>
      <c r="B102" s="14" t="s">
        <v>9</v>
      </c>
      <c r="C102" s="6" t="s">
        <v>192</v>
      </c>
      <c r="D102" s="7"/>
      <c r="E102" s="7">
        <v>2140</v>
      </c>
      <c r="F102" s="4"/>
      <c r="L102" s="14" t="s">
        <v>3</v>
      </c>
      <c r="M102" s="14" t="s">
        <v>9</v>
      </c>
      <c r="N102" s="6" t="s">
        <v>15</v>
      </c>
      <c r="O102" s="7">
        <v>45900</v>
      </c>
      <c r="P102" s="7">
        <v>52674</v>
      </c>
      <c r="Q102" s="4">
        <f t="shared" si="2"/>
        <v>0.14758169934640522</v>
      </c>
    </row>
    <row r="103" spans="1:17" x14ac:dyDescent="0.25">
      <c r="A103" s="14" t="s">
        <v>3</v>
      </c>
      <c r="B103" s="14" t="s">
        <v>9</v>
      </c>
      <c r="C103" s="6" t="s">
        <v>14</v>
      </c>
      <c r="D103" s="7">
        <v>92408</v>
      </c>
      <c r="E103" s="7"/>
      <c r="F103" s="4">
        <f t="shared" si="3"/>
        <v>-1</v>
      </c>
      <c r="L103" s="14" t="s">
        <v>3</v>
      </c>
      <c r="M103" s="14" t="s">
        <v>9</v>
      </c>
      <c r="N103" s="6" t="s">
        <v>192</v>
      </c>
      <c r="O103" s="7"/>
      <c r="P103" s="7">
        <v>2140</v>
      </c>
      <c r="Q103" s="4"/>
    </row>
    <row r="104" spans="1:17" x14ac:dyDescent="0.25">
      <c r="A104" s="14" t="s">
        <v>3</v>
      </c>
      <c r="B104" s="14" t="s">
        <v>9</v>
      </c>
      <c r="C104" s="6" t="s">
        <v>13</v>
      </c>
      <c r="D104" s="7">
        <v>12418</v>
      </c>
      <c r="E104" s="7"/>
      <c r="F104" s="4">
        <f t="shared" si="3"/>
        <v>-1</v>
      </c>
      <c r="L104" s="14" t="s">
        <v>3</v>
      </c>
      <c r="M104" s="14" t="s">
        <v>9</v>
      </c>
      <c r="N104" s="6" t="s">
        <v>12</v>
      </c>
      <c r="O104" s="7">
        <v>194266</v>
      </c>
      <c r="P104" s="7">
        <v>14533</v>
      </c>
      <c r="Q104" s="4">
        <f t="shared" si="2"/>
        <v>-0.92519020312355227</v>
      </c>
    </row>
    <row r="105" spans="1:17" x14ac:dyDescent="0.25">
      <c r="A105" s="14" t="s">
        <v>3</v>
      </c>
      <c r="B105" s="14" t="s">
        <v>9</v>
      </c>
      <c r="C105" s="6" t="s">
        <v>12</v>
      </c>
      <c r="D105" s="7">
        <v>22756</v>
      </c>
      <c r="E105" s="7">
        <v>14533</v>
      </c>
      <c r="F105" s="4">
        <f t="shared" si="3"/>
        <v>-0.36135524696783267</v>
      </c>
      <c r="L105" s="14" t="s">
        <v>3</v>
      </c>
      <c r="M105" s="14" t="s">
        <v>9</v>
      </c>
      <c r="N105" s="6" t="s">
        <v>10</v>
      </c>
      <c r="O105" s="7"/>
      <c r="P105" s="7">
        <v>1890</v>
      </c>
      <c r="Q105" s="4"/>
    </row>
    <row r="106" spans="1:17" x14ac:dyDescent="0.25">
      <c r="A106" s="14" t="s">
        <v>3</v>
      </c>
      <c r="B106" s="14" t="s">
        <v>9</v>
      </c>
      <c r="C106" s="6" t="s">
        <v>10</v>
      </c>
      <c r="D106" s="7">
        <v>30000</v>
      </c>
      <c r="E106" s="7">
        <v>1890</v>
      </c>
      <c r="F106" s="4">
        <f t="shared" si="3"/>
        <v>-0.93700000000000006</v>
      </c>
      <c r="L106" s="14" t="s">
        <v>3</v>
      </c>
      <c r="M106" s="14" t="s">
        <v>2</v>
      </c>
      <c r="N106" s="11" t="s">
        <v>0</v>
      </c>
      <c r="O106" s="10">
        <v>637865</v>
      </c>
      <c r="P106" s="10">
        <v>2027772</v>
      </c>
      <c r="Q106" s="4">
        <f t="shared" si="2"/>
        <v>2.1789986909455763</v>
      </c>
    </row>
    <row r="107" spans="1:17" x14ac:dyDescent="0.25">
      <c r="A107" s="14" t="s">
        <v>3</v>
      </c>
      <c r="B107" s="14" t="s">
        <v>2</v>
      </c>
      <c r="C107" s="11" t="s">
        <v>0</v>
      </c>
      <c r="D107" s="10">
        <v>706916</v>
      </c>
      <c r="E107" s="10">
        <v>2027772</v>
      </c>
      <c r="F107" s="4">
        <f t="shared" si="3"/>
        <v>1.8684765941073622</v>
      </c>
      <c r="L107" s="14" t="s">
        <v>3</v>
      </c>
      <c r="M107" s="14" t="s">
        <v>2</v>
      </c>
      <c r="N107" s="6" t="s">
        <v>7</v>
      </c>
      <c r="O107" s="7">
        <v>16092</v>
      </c>
      <c r="P107" s="7">
        <v>1399</v>
      </c>
      <c r="Q107" s="4">
        <f t="shared" si="2"/>
        <v>-0.91306239125031075</v>
      </c>
    </row>
    <row r="108" spans="1:17" x14ac:dyDescent="0.25">
      <c r="A108" s="14" t="s">
        <v>3</v>
      </c>
      <c r="B108" s="14" t="s">
        <v>2</v>
      </c>
      <c r="C108" s="6" t="s">
        <v>7</v>
      </c>
      <c r="D108" s="7">
        <v>4380</v>
      </c>
      <c r="E108" s="7">
        <v>1399</v>
      </c>
      <c r="F108" s="4">
        <f t="shared" si="3"/>
        <v>-0.6805936073059361</v>
      </c>
      <c r="L108" s="14" t="s">
        <v>3</v>
      </c>
      <c r="M108" s="14" t="s">
        <v>2</v>
      </c>
      <c r="N108" s="6" t="s">
        <v>6</v>
      </c>
      <c r="O108" s="7">
        <v>83148</v>
      </c>
      <c r="P108" s="7">
        <v>59676</v>
      </c>
      <c r="Q108" s="4">
        <f t="shared" si="2"/>
        <v>-0.28229181700101025</v>
      </c>
    </row>
    <row r="109" spans="1:17" x14ac:dyDescent="0.25">
      <c r="A109" s="14" t="s">
        <v>3</v>
      </c>
      <c r="B109" s="14" t="s">
        <v>2</v>
      </c>
      <c r="C109" s="6" t="s">
        <v>6</v>
      </c>
      <c r="D109" s="7">
        <v>36885</v>
      </c>
      <c r="E109" s="7">
        <v>59676</v>
      </c>
      <c r="F109" s="4">
        <f t="shared" si="3"/>
        <v>0.61789345262301754</v>
      </c>
      <c r="L109" s="14" t="s">
        <v>3</v>
      </c>
      <c r="M109" s="14" t="s">
        <v>2</v>
      </c>
      <c r="N109" s="6" t="s">
        <v>5</v>
      </c>
      <c r="O109" s="7">
        <v>73519</v>
      </c>
      <c r="P109" s="7">
        <v>780698</v>
      </c>
      <c r="Q109" s="4">
        <f t="shared" si="2"/>
        <v>9.6189964498973062</v>
      </c>
    </row>
    <row r="110" spans="1:17" x14ac:dyDescent="0.25">
      <c r="A110" s="14" t="s">
        <v>3</v>
      </c>
      <c r="B110" s="14" t="s">
        <v>2</v>
      </c>
      <c r="C110" s="6" t="s">
        <v>5</v>
      </c>
      <c r="D110" s="7">
        <v>150967</v>
      </c>
      <c r="E110" s="7">
        <v>780698</v>
      </c>
      <c r="F110" s="4">
        <f t="shared" si="3"/>
        <v>4.1713155855253135</v>
      </c>
      <c r="L110" s="14" t="s">
        <v>3</v>
      </c>
      <c r="M110" s="14" t="s">
        <v>2</v>
      </c>
      <c r="N110" s="6" t="s">
        <v>4</v>
      </c>
      <c r="O110" s="7">
        <v>444624</v>
      </c>
      <c r="P110" s="7">
        <v>1028371</v>
      </c>
      <c r="Q110" s="4">
        <f t="shared" si="2"/>
        <v>1.3129003382633415</v>
      </c>
    </row>
    <row r="111" spans="1:17" x14ac:dyDescent="0.25">
      <c r="A111" s="14" t="s">
        <v>3</v>
      </c>
      <c r="B111" s="14" t="s">
        <v>2</v>
      </c>
      <c r="C111" s="6" t="s">
        <v>4</v>
      </c>
      <c r="D111" s="7">
        <v>403134</v>
      </c>
      <c r="E111" s="7">
        <v>1028371</v>
      </c>
      <c r="F111" s="4">
        <f t="shared" si="3"/>
        <v>1.5509408782191529</v>
      </c>
      <c r="L111" s="14" t="s">
        <v>3</v>
      </c>
      <c r="M111" s="14" t="s">
        <v>2</v>
      </c>
      <c r="N111" s="6" t="s">
        <v>1</v>
      </c>
      <c r="O111" s="7">
        <v>20482</v>
      </c>
      <c r="P111" s="7">
        <v>157628</v>
      </c>
      <c r="Q111" s="4">
        <f t="shared" si="2"/>
        <v>6.6959281320183575</v>
      </c>
    </row>
    <row r="112" spans="1:17" x14ac:dyDescent="0.25">
      <c r="A112" s="14" t="s">
        <v>3</v>
      </c>
      <c r="B112" s="14" t="s">
        <v>2</v>
      </c>
      <c r="C112" s="6" t="s">
        <v>1</v>
      </c>
      <c r="D112" s="7">
        <v>111550</v>
      </c>
      <c r="E112" s="7">
        <v>157628</v>
      </c>
      <c r="F112" s="4">
        <f t="shared" si="3"/>
        <v>0.41307037203047958</v>
      </c>
      <c r="L112" s="16" t="s">
        <v>0</v>
      </c>
      <c r="M112" s="17"/>
      <c r="N112" s="15"/>
      <c r="O112" s="10">
        <v>22310270</v>
      </c>
      <c r="P112" s="10">
        <v>27022064</v>
      </c>
      <c r="Q112" s="4">
        <f t="shared" si="2"/>
        <v>0.21119394789933066</v>
      </c>
    </row>
    <row r="113" spans="1:6" x14ac:dyDescent="0.25">
      <c r="A113" s="16" t="s">
        <v>0</v>
      </c>
      <c r="B113" s="17"/>
      <c r="C113" s="15"/>
      <c r="D113" s="10">
        <v>20930463</v>
      </c>
      <c r="E113" s="10">
        <v>27022064</v>
      </c>
      <c r="F113" s="4">
        <f t="shared" si="3"/>
        <v>0.2910399545389894</v>
      </c>
    </row>
  </sheetData>
  <mergeCells count="28">
    <mergeCell ref="M85:M88"/>
    <mergeCell ref="M89:M105"/>
    <mergeCell ref="M106:M111"/>
    <mergeCell ref="L112:N112"/>
    <mergeCell ref="A32:A112"/>
    <mergeCell ref="B33:B49"/>
    <mergeCell ref="B50:B58"/>
    <mergeCell ref="B59:B68"/>
    <mergeCell ref="B69:B83"/>
    <mergeCell ref="B84:B86"/>
    <mergeCell ref="B87:B106"/>
    <mergeCell ref="B107:B112"/>
    <mergeCell ref="L32:L111"/>
    <mergeCell ref="M32:N32"/>
    <mergeCell ref="M33:M50"/>
    <mergeCell ref="M51:M59"/>
    <mergeCell ref="M60:M69"/>
    <mergeCell ref="M70:M84"/>
    <mergeCell ref="A1:C1"/>
    <mergeCell ref="B3:C3"/>
    <mergeCell ref="A3:A31"/>
    <mergeCell ref="B4:B31"/>
    <mergeCell ref="B32:C32"/>
    <mergeCell ref="A113:C113"/>
    <mergeCell ref="L1:N1"/>
    <mergeCell ref="L3:L31"/>
    <mergeCell ref="M3:N3"/>
    <mergeCell ref="M4:M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8A950-BB06-4C71-94F4-5CE209332086}">
  <dimension ref="A1:Q53"/>
  <sheetViews>
    <sheetView workbookViewId="0">
      <selection activeCell="Q1" sqref="Q1"/>
    </sheetView>
  </sheetViews>
  <sheetFormatPr defaultColWidth="9.140625" defaultRowHeight="15" x14ac:dyDescent="0.25"/>
  <cols>
    <col min="4" max="4" width="12.7109375" customWidth="1"/>
    <col min="5" max="5" width="13.5703125" customWidth="1"/>
    <col min="7" max="11" width="9.140625" style="8"/>
    <col min="15" max="15" width="12.5703125" customWidth="1"/>
    <col min="16" max="16" width="14.7109375" customWidth="1"/>
    <col min="18" max="16384" width="9.140625" style="8"/>
  </cols>
  <sheetData>
    <row r="1" spans="1:17" x14ac:dyDescent="0.25">
      <c r="A1" s="12" t="s">
        <v>172</v>
      </c>
      <c r="B1" s="13"/>
      <c r="C1" s="13"/>
      <c r="D1" s="9">
        <v>2023</v>
      </c>
      <c r="E1" s="9">
        <v>2024</v>
      </c>
      <c r="F1" t="s">
        <v>184</v>
      </c>
      <c r="L1" s="12" t="s">
        <v>176</v>
      </c>
      <c r="M1" s="13"/>
      <c r="N1" s="13"/>
      <c r="O1" s="3" t="s">
        <v>181</v>
      </c>
      <c r="P1" s="3" t="s">
        <v>193</v>
      </c>
      <c r="Q1" t="s">
        <v>184</v>
      </c>
    </row>
    <row r="2" spans="1:17" x14ac:dyDescent="0.25">
      <c r="A2" s="5"/>
      <c r="B2" s="5"/>
      <c r="C2" s="5"/>
      <c r="D2" s="5" t="s">
        <v>114</v>
      </c>
      <c r="E2" s="5" t="s">
        <v>114</v>
      </c>
      <c r="L2" s="5"/>
      <c r="M2" s="5"/>
      <c r="N2" s="5"/>
      <c r="O2" s="5" t="s">
        <v>114</v>
      </c>
      <c r="P2" s="5" t="s">
        <v>114</v>
      </c>
    </row>
    <row r="3" spans="1:17" x14ac:dyDescent="0.25">
      <c r="A3" s="14" t="s">
        <v>86</v>
      </c>
      <c r="B3" s="16" t="s">
        <v>0</v>
      </c>
      <c r="C3" s="15"/>
      <c r="D3" s="10">
        <v>10169235</v>
      </c>
      <c r="E3" s="10">
        <v>9352466</v>
      </c>
      <c r="F3" s="4">
        <f>(E3-D3)/D3</f>
        <v>-8.0317644345911959E-2</v>
      </c>
      <c r="L3" s="14" t="s">
        <v>86</v>
      </c>
      <c r="M3" s="16" t="s">
        <v>0</v>
      </c>
      <c r="N3" s="15"/>
      <c r="O3" s="10">
        <v>8468355</v>
      </c>
      <c r="P3" s="10">
        <v>9352466</v>
      </c>
      <c r="Q3" s="4">
        <f>(P3-O3)/O3</f>
        <v>0.10440174036161687</v>
      </c>
    </row>
    <row r="4" spans="1:17" x14ac:dyDescent="0.25">
      <c r="A4" s="14" t="s">
        <v>86</v>
      </c>
      <c r="B4" s="14" t="s">
        <v>85</v>
      </c>
      <c r="C4" s="11" t="s">
        <v>0</v>
      </c>
      <c r="D4" s="10">
        <v>10169235</v>
      </c>
      <c r="E4" s="10">
        <v>9352466</v>
      </c>
      <c r="F4" s="4">
        <f t="shared" ref="F4:F50" si="0">(E4-D4)/D4</f>
        <v>-8.0317644345911959E-2</v>
      </c>
      <c r="L4" s="14" t="s">
        <v>86</v>
      </c>
      <c r="M4" s="14" t="s">
        <v>85</v>
      </c>
      <c r="N4" s="11" t="s">
        <v>0</v>
      </c>
      <c r="O4" s="10">
        <v>8468355</v>
      </c>
      <c r="P4" s="10">
        <v>9352466</v>
      </c>
      <c r="Q4" s="4">
        <f t="shared" ref="Q4:Q53" si="1">(P4-O4)/O4</f>
        <v>0.10440174036161687</v>
      </c>
    </row>
    <row r="5" spans="1:17" x14ac:dyDescent="0.25">
      <c r="A5" s="14" t="s">
        <v>86</v>
      </c>
      <c r="B5" s="14" t="s">
        <v>85</v>
      </c>
      <c r="C5" s="6" t="s">
        <v>113</v>
      </c>
      <c r="D5" s="7"/>
      <c r="E5" s="7">
        <v>5254</v>
      </c>
      <c r="F5" s="4"/>
      <c r="L5" s="14" t="s">
        <v>86</v>
      </c>
      <c r="M5" s="14" t="s">
        <v>85</v>
      </c>
      <c r="N5" s="6" t="s">
        <v>113</v>
      </c>
      <c r="O5" s="7">
        <v>5169</v>
      </c>
      <c r="P5" s="7">
        <v>5254</v>
      </c>
      <c r="Q5" s="4">
        <f t="shared" si="1"/>
        <v>1.644418649642097E-2</v>
      </c>
    </row>
    <row r="6" spans="1:17" x14ac:dyDescent="0.25">
      <c r="A6" s="14" t="s">
        <v>86</v>
      </c>
      <c r="B6" s="14" t="s">
        <v>85</v>
      </c>
      <c r="C6" s="6" t="s">
        <v>112</v>
      </c>
      <c r="D6" s="7">
        <v>147377</v>
      </c>
      <c r="E6" s="7">
        <v>64539</v>
      </c>
      <c r="F6" s="4">
        <f t="shared" si="0"/>
        <v>-0.56208227878162809</v>
      </c>
      <c r="L6" s="14" t="s">
        <v>86</v>
      </c>
      <c r="M6" s="14" t="s">
        <v>85</v>
      </c>
      <c r="N6" s="6" t="s">
        <v>112</v>
      </c>
      <c r="O6" s="7">
        <v>11842</v>
      </c>
      <c r="P6" s="7">
        <v>64539</v>
      </c>
      <c r="Q6" s="4">
        <f t="shared" si="1"/>
        <v>4.4500084445195069</v>
      </c>
    </row>
    <row r="7" spans="1:17" x14ac:dyDescent="0.25">
      <c r="A7" s="14" t="s">
        <v>86</v>
      </c>
      <c r="B7" s="14" t="s">
        <v>85</v>
      </c>
      <c r="C7" s="6" t="s">
        <v>111</v>
      </c>
      <c r="D7" s="7">
        <v>26454</v>
      </c>
      <c r="E7" s="7">
        <v>49850</v>
      </c>
      <c r="F7" s="4">
        <f t="shared" si="0"/>
        <v>0.88440311484085588</v>
      </c>
      <c r="L7" s="14" t="s">
        <v>86</v>
      </c>
      <c r="M7" s="14" t="s">
        <v>85</v>
      </c>
      <c r="N7" s="6" t="s">
        <v>111</v>
      </c>
      <c r="O7" s="7"/>
      <c r="P7" s="7">
        <v>49850</v>
      </c>
      <c r="Q7" s="4"/>
    </row>
    <row r="8" spans="1:17" x14ac:dyDescent="0.25">
      <c r="A8" s="14" t="s">
        <v>86</v>
      </c>
      <c r="B8" s="14" t="s">
        <v>85</v>
      </c>
      <c r="C8" s="6" t="s">
        <v>107</v>
      </c>
      <c r="D8" s="7">
        <v>2131360</v>
      </c>
      <c r="E8" s="7">
        <v>2279685</v>
      </c>
      <c r="F8" s="4">
        <f t="shared" si="0"/>
        <v>6.9591716087380823E-2</v>
      </c>
      <c r="L8" s="14" t="s">
        <v>86</v>
      </c>
      <c r="M8" s="14" t="s">
        <v>85</v>
      </c>
      <c r="N8" s="6" t="s">
        <v>108</v>
      </c>
      <c r="O8" s="7">
        <v>3511</v>
      </c>
      <c r="P8" s="7"/>
      <c r="Q8" s="4">
        <f t="shared" si="1"/>
        <v>-1</v>
      </c>
    </row>
    <row r="9" spans="1:17" x14ac:dyDescent="0.25">
      <c r="A9" s="14" t="s">
        <v>86</v>
      </c>
      <c r="B9" s="14" t="s">
        <v>85</v>
      </c>
      <c r="C9" s="6" t="s">
        <v>105</v>
      </c>
      <c r="D9" s="7"/>
      <c r="E9" s="7">
        <v>947</v>
      </c>
      <c r="F9" s="4"/>
      <c r="L9" s="14" t="s">
        <v>86</v>
      </c>
      <c r="M9" s="14" t="s">
        <v>85</v>
      </c>
      <c r="N9" s="6" t="s">
        <v>107</v>
      </c>
      <c r="O9" s="7">
        <v>961212</v>
      </c>
      <c r="P9" s="7">
        <v>2279685</v>
      </c>
      <c r="Q9" s="4">
        <f t="shared" si="1"/>
        <v>1.3716776319896131</v>
      </c>
    </row>
    <row r="10" spans="1:17" x14ac:dyDescent="0.25">
      <c r="A10" s="14" t="s">
        <v>86</v>
      </c>
      <c r="B10" s="14" t="s">
        <v>85</v>
      </c>
      <c r="C10" s="6" t="s">
        <v>103</v>
      </c>
      <c r="D10" s="7">
        <v>425394</v>
      </c>
      <c r="E10" s="7">
        <v>721974</v>
      </c>
      <c r="F10" s="4">
        <f t="shared" si="0"/>
        <v>0.69718895894159294</v>
      </c>
      <c r="L10" s="14" t="s">
        <v>86</v>
      </c>
      <c r="M10" s="14" t="s">
        <v>85</v>
      </c>
      <c r="N10" s="6" t="s">
        <v>105</v>
      </c>
      <c r="O10" s="7">
        <v>1445</v>
      </c>
      <c r="P10" s="7">
        <v>947</v>
      </c>
      <c r="Q10" s="4">
        <f t="shared" si="1"/>
        <v>-0.34463667820069205</v>
      </c>
    </row>
    <row r="11" spans="1:17" x14ac:dyDescent="0.25">
      <c r="A11" s="14" t="s">
        <v>86</v>
      </c>
      <c r="B11" s="14" t="s">
        <v>85</v>
      </c>
      <c r="C11" s="6" t="s">
        <v>102</v>
      </c>
      <c r="D11" s="7">
        <v>166202</v>
      </c>
      <c r="E11" s="7">
        <v>93031</v>
      </c>
      <c r="F11" s="4">
        <f t="shared" si="0"/>
        <v>-0.44025342655323041</v>
      </c>
      <c r="L11" s="14" t="s">
        <v>86</v>
      </c>
      <c r="M11" s="14" t="s">
        <v>85</v>
      </c>
      <c r="N11" s="6" t="s">
        <v>104</v>
      </c>
      <c r="O11" s="7">
        <v>1963</v>
      </c>
      <c r="P11" s="7"/>
      <c r="Q11" s="4">
        <f t="shared" si="1"/>
        <v>-1</v>
      </c>
    </row>
    <row r="12" spans="1:17" x14ac:dyDescent="0.25">
      <c r="A12" s="14" t="s">
        <v>86</v>
      </c>
      <c r="B12" s="14" t="s">
        <v>85</v>
      </c>
      <c r="C12" s="6" t="s">
        <v>99</v>
      </c>
      <c r="D12" s="7">
        <v>2816608</v>
      </c>
      <c r="E12" s="7">
        <v>2461706</v>
      </c>
      <c r="F12" s="4">
        <f t="shared" si="0"/>
        <v>-0.12600333450732229</v>
      </c>
      <c r="L12" s="14" t="s">
        <v>86</v>
      </c>
      <c r="M12" s="14" t="s">
        <v>85</v>
      </c>
      <c r="N12" s="6" t="s">
        <v>103</v>
      </c>
      <c r="O12" s="7">
        <v>561176</v>
      </c>
      <c r="P12" s="7">
        <v>721974</v>
      </c>
      <c r="Q12" s="4">
        <f t="shared" si="1"/>
        <v>0.28653755684491139</v>
      </c>
    </row>
    <row r="13" spans="1:17" x14ac:dyDescent="0.25">
      <c r="A13" s="14" t="s">
        <v>86</v>
      </c>
      <c r="B13" s="14" t="s">
        <v>85</v>
      </c>
      <c r="C13" s="6" t="s">
        <v>98</v>
      </c>
      <c r="D13" s="7">
        <v>56886</v>
      </c>
      <c r="E13" s="7">
        <v>6206</v>
      </c>
      <c r="F13" s="4">
        <f t="shared" si="0"/>
        <v>-0.89090461625004391</v>
      </c>
      <c r="L13" s="14" t="s">
        <v>86</v>
      </c>
      <c r="M13" s="14" t="s">
        <v>85</v>
      </c>
      <c r="N13" s="6" t="s">
        <v>102</v>
      </c>
      <c r="O13" s="7">
        <v>89709</v>
      </c>
      <c r="P13" s="7">
        <v>93031</v>
      </c>
      <c r="Q13" s="4">
        <f t="shared" si="1"/>
        <v>3.7030844173940182E-2</v>
      </c>
    </row>
    <row r="14" spans="1:17" x14ac:dyDescent="0.25">
      <c r="A14" s="14" t="s">
        <v>86</v>
      </c>
      <c r="B14" s="14" t="s">
        <v>85</v>
      </c>
      <c r="C14" s="6" t="s">
        <v>96</v>
      </c>
      <c r="D14" s="7">
        <v>186981</v>
      </c>
      <c r="E14" s="7">
        <v>154956</v>
      </c>
      <c r="F14" s="4">
        <f t="shared" si="0"/>
        <v>-0.17127408667190785</v>
      </c>
      <c r="L14" s="14" t="s">
        <v>86</v>
      </c>
      <c r="M14" s="14" t="s">
        <v>85</v>
      </c>
      <c r="N14" s="6" t="s">
        <v>99</v>
      </c>
      <c r="O14" s="7">
        <v>1837646</v>
      </c>
      <c r="P14" s="7">
        <v>2461706</v>
      </c>
      <c r="Q14" s="4">
        <f t="shared" si="1"/>
        <v>0.33959750681034323</v>
      </c>
    </row>
    <row r="15" spans="1:17" x14ac:dyDescent="0.25">
      <c r="A15" s="14" t="s">
        <v>86</v>
      </c>
      <c r="B15" s="14" t="s">
        <v>85</v>
      </c>
      <c r="C15" s="6" t="s">
        <v>93</v>
      </c>
      <c r="D15" s="7">
        <v>101233</v>
      </c>
      <c r="E15" s="7">
        <v>87412</v>
      </c>
      <c r="F15" s="4">
        <f t="shared" si="0"/>
        <v>-0.13652662669287682</v>
      </c>
      <c r="L15" s="14" t="s">
        <v>86</v>
      </c>
      <c r="M15" s="14" t="s">
        <v>85</v>
      </c>
      <c r="N15" s="6" t="s">
        <v>98</v>
      </c>
      <c r="O15" s="7">
        <v>38558</v>
      </c>
      <c r="P15" s="7">
        <v>6206</v>
      </c>
      <c r="Q15" s="4">
        <f t="shared" si="1"/>
        <v>-0.83904766844753353</v>
      </c>
    </row>
    <row r="16" spans="1:17" x14ac:dyDescent="0.25">
      <c r="A16" s="14" t="s">
        <v>86</v>
      </c>
      <c r="B16" s="14" t="s">
        <v>85</v>
      </c>
      <c r="C16" s="6" t="s">
        <v>92</v>
      </c>
      <c r="D16" s="7">
        <v>1916444</v>
      </c>
      <c r="E16" s="7">
        <v>1755346</v>
      </c>
      <c r="F16" s="4">
        <f t="shared" si="0"/>
        <v>-8.4060896118018577E-2</v>
      </c>
      <c r="L16" s="14" t="s">
        <v>86</v>
      </c>
      <c r="M16" s="14" t="s">
        <v>85</v>
      </c>
      <c r="N16" s="6" t="s">
        <v>97</v>
      </c>
      <c r="O16" s="7">
        <v>2213</v>
      </c>
      <c r="P16" s="7"/>
      <c r="Q16" s="4">
        <f t="shared" si="1"/>
        <v>-1</v>
      </c>
    </row>
    <row r="17" spans="1:17" x14ac:dyDescent="0.25">
      <c r="A17" s="14" t="s">
        <v>86</v>
      </c>
      <c r="B17" s="14" t="s">
        <v>85</v>
      </c>
      <c r="C17" s="6" t="s">
        <v>91</v>
      </c>
      <c r="D17" s="7">
        <v>25079</v>
      </c>
      <c r="E17" s="7">
        <v>62249</v>
      </c>
      <c r="F17" s="4">
        <f t="shared" si="0"/>
        <v>1.4821165118226405</v>
      </c>
      <c r="L17" s="14" t="s">
        <v>86</v>
      </c>
      <c r="M17" s="14" t="s">
        <v>85</v>
      </c>
      <c r="N17" s="6" t="s">
        <v>96</v>
      </c>
      <c r="O17" s="7">
        <v>144349</v>
      </c>
      <c r="P17" s="7">
        <v>154956</v>
      </c>
      <c r="Q17" s="4">
        <f t="shared" si="1"/>
        <v>7.34816313240826E-2</v>
      </c>
    </row>
    <row r="18" spans="1:17" x14ac:dyDescent="0.25">
      <c r="A18" s="14" t="s">
        <v>86</v>
      </c>
      <c r="B18" s="14" t="s">
        <v>85</v>
      </c>
      <c r="C18" s="6" t="s">
        <v>90</v>
      </c>
      <c r="D18" s="7">
        <v>2116180</v>
      </c>
      <c r="E18" s="7">
        <v>1544026</v>
      </c>
      <c r="F18" s="4">
        <f t="shared" si="0"/>
        <v>-0.27037114045119037</v>
      </c>
      <c r="L18" s="14" t="s">
        <v>86</v>
      </c>
      <c r="M18" s="14" t="s">
        <v>85</v>
      </c>
      <c r="N18" s="6" t="s">
        <v>93</v>
      </c>
      <c r="O18" s="7">
        <v>153301</v>
      </c>
      <c r="P18" s="7">
        <v>87412</v>
      </c>
      <c r="Q18" s="4">
        <f t="shared" si="1"/>
        <v>-0.42980150162099401</v>
      </c>
    </row>
    <row r="19" spans="1:17" x14ac:dyDescent="0.25">
      <c r="A19" s="14" t="s">
        <v>86</v>
      </c>
      <c r="B19" s="14" t="s">
        <v>85</v>
      </c>
      <c r="C19" s="6" t="s">
        <v>89</v>
      </c>
      <c r="D19" s="7">
        <v>3468</v>
      </c>
      <c r="E19" s="7">
        <v>1627</v>
      </c>
      <c r="F19" s="4">
        <f t="shared" si="0"/>
        <v>-0.53085351787773938</v>
      </c>
      <c r="L19" s="14" t="s">
        <v>86</v>
      </c>
      <c r="M19" s="14" t="s">
        <v>85</v>
      </c>
      <c r="N19" s="6" t="s">
        <v>92</v>
      </c>
      <c r="O19" s="7">
        <v>2599308</v>
      </c>
      <c r="P19" s="7">
        <v>1755346</v>
      </c>
      <c r="Q19" s="4">
        <f t="shared" si="1"/>
        <v>-0.32468718597411311</v>
      </c>
    </row>
    <row r="20" spans="1:17" x14ac:dyDescent="0.25">
      <c r="A20" s="14" t="s">
        <v>86</v>
      </c>
      <c r="B20" s="14" t="s">
        <v>85</v>
      </c>
      <c r="C20" s="6" t="s">
        <v>87</v>
      </c>
      <c r="D20" s="7">
        <v>1669</v>
      </c>
      <c r="E20" s="7">
        <v>15954</v>
      </c>
      <c r="F20" s="4">
        <f t="shared" si="0"/>
        <v>8.5590173756740562</v>
      </c>
      <c r="L20" s="14" t="s">
        <v>86</v>
      </c>
      <c r="M20" s="14" t="s">
        <v>85</v>
      </c>
      <c r="N20" s="6" t="s">
        <v>91</v>
      </c>
      <c r="O20" s="7">
        <v>143384</v>
      </c>
      <c r="P20" s="7">
        <v>62249</v>
      </c>
      <c r="Q20" s="4">
        <f t="shared" si="1"/>
        <v>-0.56585811527088103</v>
      </c>
    </row>
    <row r="21" spans="1:17" x14ac:dyDescent="0.25">
      <c r="A21" s="14" t="s">
        <v>86</v>
      </c>
      <c r="B21" s="14" t="s">
        <v>85</v>
      </c>
      <c r="C21" s="6" t="s">
        <v>84</v>
      </c>
      <c r="D21" s="7">
        <v>47900</v>
      </c>
      <c r="E21" s="7">
        <v>47704</v>
      </c>
      <c r="F21" s="4">
        <f t="shared" si="0"/>
        <v>-4.091858037578288E-3</v>
      </c>
      <c r="L21" s="14" t="s">
        <v>86</v>
      </c>
      <c r="M21" s="14" t="s">
        <v>85</v>
      </c>
      <c r="N21" s="6" t="s">
        <v>90</v>
      </c>
      <c r="O21" s="7">
        <v>1858831</v>
      </c>
      <c r="P21" s="7">
        <v>1544026</v>
      </c>
      <c r="Q21" s="4">
        <f t="shared" si="1"/>
        <v>-0.16935643961177752</v>
      </c>
    </row>
    <row r="22" spans="1:17" x14ac:dyDescent="0.25">
      <c r="A22" s="14" t="s">
        <v>3</v>
      </c>
      <c r="B22" s="16" t="s">
        <v>0</v>
      </c>
      <c r="C22" s="15"/>
      <c r="D22" s="10">
        <v>5672772</v>
      </c>
      <c r="E22" s="10">
        <v>6867568</v>
      </c>
      <c r="F22" s="4">
        <f t="shared" si="0"/>
        <v>0.21061942909039885</v>
      </c>
      <c r="L22" s="14" t="s">
        <v>86</v>
      </c>
      <c r="M22" s="14" t="s">
        <v>85</v>
      </c>
      <c r="N22" s="6" t="s">
        <v>89</v>
      </c>
      <c r="O22" s="7">
        <v>4074</v>
      </c>
      <c r="P22" s="7">
        <v>1627</v>
      </c>
      <c r="Q22" s="4">
        <f t="shared" si="1"/>
        <v>-0.60063819342169855</v>
      </c>
    </row>
    <row r="23" spans="1:17" x14ac:dyDescent="0.25">
      <c r="A23" s="14" t="s">
        <v>3</v>
      </c>
      <c r="B23" s="14" t="s">
        <v>63</v>
      </c>
      <c r="C23" s="11" t="s">
        <v>0</v>
      </c>
      <c r="D23" s="10">
        <v>4709510</v>
      </c>
      <c r="E23" s="10">
        <v>5217467</v>
      </c>
      <c r="F23" s="4">
        <f t="shared" si="0"/>
        <v>0.10785771768188197</v>
      </c>
      <c r="L23" s="14" t="s">
        <v>86</v>
      </c>
      <c r="M23" s="14" t="s">
        <v>85</v>
      </c>
      <c r="N23" s="6" t="s">
        <v>87</v>
      </c>
      <c r="O23" s="7">
        <v>32480</v>
      </c>
      <c r="P23" s="7">
        <v>15954</v>
      </c>
      <c r="Q23" s="4">
        <f t="shared" si="1"/>
        <v>-0.50880541871921181</v>
      </c>
    </row>
    <row r="24" spans="1:17" x14ac:dyDescent="0.25">
      <c r="A24" s="14" t="s">
        <v>3</v>
      </c>
      <c r="B24" s="14" t="s">
        <v>63</v>
      </c>
      <c r="C24" s="6" t="s">
        <v>83</v>
      </c>
      <c r="D24" s="7">
        <v>13787</v>
      </c>
      <c r="E24" s="7">
        <v>947</v>
      </c>
      <c r="F24" s="4">
        <f t="shared" si="0"/>
        <v>-0.93131210560673094</v>
      </c>
      <c r="L24" s="14" t="s">
        <v>86</v>
      </c>
      <c r="M24" s="14" t="s">
        <v>85</v>
      </c>
      <c r="N24" s="6" t="s">
        <v>84</v>
      </c>
      <c r="O24" s="7">
        <v>18184</v>
      </c>
      <c r="P24" s="7">
        <v>47704</v>
      </c>
      <c r="Q24" s="4">
        <f t="shared" si="1"/>
        <v>1.6234051913770347</v>
      </c>
    </row>
    <row r="25" spans="1:17" x14ac:dyDescent="0.25">
      <c r="A25" s="14" t="s">
        <v>3</v>
      </c>
      <c r="B25" s="14" t="s">
        <v>63</v>
      </c>
      <c r="C25" s="6" t="s">
        <v>80</v>
      </c>
      <c r="D25" s="7">
        <v>4460888</v>
      </c>
      <c r="E25" s="7">
        <v>4409383</v>
      </c>
      <c r="F25" s="4">
        <f t="shared" si="0"/>
        <v>-1.1545907451610531E-2</v>
      </c>
      <c r="L25" s="14" t="s">
        <v>3</v>
      </c>
      <c r="M25" s="16" t="s">
        <v>0</v>
      </c>
      <c r="N25" s="15"/>
      <c r="O25" s="10">
        <v>5736849</v>
      </c>
      <c r="P25" s="10">
        <v>6867568</v>
      </c>
      <c r="Q25" s="4">
        <f t="shared" si="1"/>
        <v>0.19709757046071807</v>
      </c>
    </row>
    <row r="26" spans="1:17" x14ac:dyDescent="0.25">
      <c r="A26" s="14" t="s">
        <v>3</v>
      </c>
      <c r="B26" s="14" t="s">
        <v>63</v>
      </c>
      <c r="C26" s="6" t="s">
        <v>78</v>
      </c>
      <c r="D26" s="7">
        <v>1569</v>
      </c>
      <c r="E26" s="7">
        <v>152908</v>
      </c>
      <c r="F26" s="4">
        <f t="shared" si="0"/>
        <v>96.455704270235813</v>
      </c>
      <c r="L26" s="14" t="s">
        <v>3</v>
      </c>
      <c r="M26" s="14" t="s">
        <v>63</v>
      </c>
      <c r="N26" s="11" t="s">
        <v>0</v>
      </c>
      <c r="O26" s="10">
        <v>4725112</v>
      </c>
      <c r="P26" s="10">
        <v>5217467</v>
      </c>
      <c r="Q26" s="4">
        <f t="shared" si="1"/>
        <v>0.1041996464845701</v>
      </c>
    </row>
    <row r="27" spans="1:17" x14ac:dyDescent="0.25">
      <c r="A27" s="14" t="s">
        <v>3</v>
      </c>
      <c r="B27" s="14" t="s">
        <v>63</v>
      </c>
      <c r="C27" s="6" t="s">
        <v>77</v>
      </c>
      <c r="D27" s="7">
        <v>19429</v>
      </c>
      <c r="E27" s="7">
        <v>57162</v>
      </c>
      <c r="F27" s="4">
        <f t="shared" si="0"/>
        <v>1.9420968655103197</v>
      </c>
      <c r="L27" s="14" t="s">
        <v>3</v>
      </c>
      <c r="M27" s="14" t="s">
        <v>63</v>
      </c>
      <c r="N27" s="6" t="s">
        <v>83</v>
      </c>
      <c r="O27" s="7"/>
      <c r="P27" s="7">
        <v>947</v>
      </c>
      <c r="Q27" s="4"/>
    </row>
    <row r="28" spans="1:17" x14ac:dyDescent="0.25">
      <c r="A28" s="14" t="s">
        <v>3</v>
      </c>
      <c r="B28" s="14" t="s">
        <v>63</v>
      </c>
      <c r="C28" s="6" t="s">
        <v>75</v>
      </c>
      <c r="D28" s="7"/>
      <c r="E28" s="7">
        <v>10993</v>
      </c>
      <c r="F28" s="4"/>
      <c r="L28" s="14" t="s">
        <v>3</v>
      </c>
      <c r="M28" s="14" t="s">
        <v>63</v>
      </c>
      <c r="N28" s="6" t="s">
        <v>80</v>
      </c>
      <c r="O28" s="7">
        <v>4316667</v>
      </c>
      <c r="P28" s="7">
        <v>4409383</v>
      </c>
      <c r="Q28" s="4">
        <f t="shared" si="1"/>
        <v>2.147860838003024E-2</v>
      </c>
    </row>
    <row r="29" spans="1:17" x14ac:dyDescent="0.25">
      <c r="A29" s="14" t="s">
        <v>3</v>
      </c>
      <c r="B29" s="14" t="s">
        <v>63</v>
      </c>
      <c r="C29" s="6" t="s">
        <v>74</v>
      </c>
      <c r="D29" s="7"/>
      <c r="E29" s="7">
        <v>213410</v>
      </c>
      <c r="F29" s="4"/>
      <c r="L29" s="14" t="s">
        <v>3</v>
      </c>
      <c r="M29" s="14" t="s">
        <v>63</v>
      </c>
      <c r="N29" s="6" t="s">
        <v>78</v>
      </c>
      <c r="O29" s="7">
        <v>33139</v>
      </c>
      <c r="P29" s="7">
        <v>152908</v>
      </c>
      <c r="Q29" s="4">
        <f t="shared" si="1"/>
        <v>3.6141404387579588</v>
      </c>
    </row>
    <row r="30" spans="1:17" x14ac:dyDescent="0.25">
      <c r="A30" s="14" t="s">
        <v>3</v>
      </c>
      <c r="B30" s="14" t="s">
        <v>63</v>
      </c>
      <c r="C30" s="6" t="s">
        <v>70</v>
      </c>
      <c r="D30" s="7">
        <v>81799</v>
      </c>
      <c r="E30" s="7">
        <v>143691</v>
      </c>
      <c r="F30" s="4">
        <f t="shared" si="0"/>
        <v>0.75663516668907937</v>
      </c>
      <c r="L30" s="14" t="s">
        <v>3</v>
      </c>
      <c r="M30" s="14" t="s">
        <v>63</v>
      </c>
      <c r="N30" s="6" t="s">
        <v>77</v>
      </c>
      <c r="O30" s="7">
        <v>6948</v>
      </c>
      <c r="P30" s="7">
        <v>57162</v>
      </c>
      <c r="Q30" s="4">
        <f t="shared" si="1"/>
        <v>7.2271157167530227</v>
      </c>
    </row>
    <row r="31" spans="1:17" x14ac:dyDescent="0.25">
      <c r="A31" s="14" t="s">
        <v>3</v>
      </c>
      <c r="B31" s="14" t="s">
        <v>63</v>
      </c>
      <c r="C31" s="6" t="s">
        <v>68</v>
      </c>
      <c r="D31" s="7">
        <v>1200</v>
      </c>
      <c r="E31" s="7">
        <v>17195</v>
      </c>
      <c r="F31" s="4">
        <f t="shared" si="0"/>
        <v>13.329166666666667</v>
      </c>
      <c r="L31" s="14" t="s">
        <v>3</v>
      </c>
      <c r="M31" s="14" t="s">
        <v>63</v>
      </c>
      <c r="N31" s="6" t="s">
        <v>76</v>
      </c>
      <c r="O31" s="7">
        <v>1250</v>
      </c>
      <c r="P31" s="7"/>
      <c r="Q31" s="4">
        <f t="shared" si="1"/>
        <v>-1</v>
      </c>
    </row>
    <row r="32" spans="1:17" x14ac:dyDescent="0.25">
      <c r="A32" s="14" t="s">
        <v>3</v>
      </c>
      <c r="B32" s="14" t="s">
        <v>63</v>
      </c>
      <c r="C32" s="6" t="s">
        <v>66</v>
      </c>
      <c r="D32" s="7">
        <v>37388</v>
      </c>
      <c r="E32" s="7">
        <v>45578</v>
      </c>
      <c r="F32" s="4">
        <f t="shared" si="0"/>
        <v>0.21905424200278165</v>
      </c>
      <c r="L32" s="14" t="s">
        <v>3</v>
      </c>
      <c r="M32" s="14" t="s">
        <v>63</v>
      </c>
      <c r="N32" s="6" t="s">
        <v>75</v>
      </c>
      <c r="O32" s="7"/>
      <c r="P32" s="7">
        <v>10993</v>
      </c>
      <c r="Q32" s="4"/>
    </row>
    <row r="33" spans="1:17" x14ac:dyDescent="0.25">
      <c r="A33" s="14" t="s">
        <v>3</v>
      </c>
      <c r="B33" s="14" t="s">
        <v>63</v>
      </c>
      <c r="C33" s="6" t="s">
        <v>62</v>
      </c>
      <c r="D33" s="7">
        <v>93450</v>
      </c>
      <c r="E33" s="7">
        <v>166200</v>
      </c>
      <c r="F33" s="4">
        <f t="shared" si="0"/>
        <v>0.7784911717495987</v>
      </c>
      <c r="L33" s="14" t="s">
        <v>3</v>
      </c>
      <c r="M33" s="14" t="s">
        <v>63</v>
      </c>
      <c r="N33" s="6" t="s">
        <v>74</v>
      </c>
      <c r="O33" s="7">
        <v>66844</v>
      </c>
      <c r="P33" s="7">
        <v>213410</v>
      </c>
      <c r="Q33" s="4">
        <f t="shared" si="1"/>
        <v>2.1926575309676259</v>
      </c>
    </row>
    <row r="34" spans="1:17" x14ac:dyDescent="0.25">
      <c r="A34" s="14" t="s">
        <v>3</v>
      </c>
      <c r="B34" s="14" t="s">
        <v>53</v>
      </c>
      <c r="C34" s="11" t="s">
        <v>0</v>
      </c>
      <c r="D34" s="10">
        <v>95229</v>
      </c>
      <c r="E34" s="10"/>
      <c r="F34" s="4">
        <f t="shared" si="0"/>
        <v>-1</v>
      </c>
      <c r="L34" s="14" t="s">
        <v>3</v>
      </c>
      <c r="M34" s="14" t="s">
        <v>63</v>
      </c>
      <c r="N34" s="6" t="s">
        <v>71</v>
      </c>
      <c r="O34" s="7">
        <v>8190</v>
      </c>
      <c r="P34" s="7"/>
      <c r="Q34" s="4">
        <f t="shared" si="1"/>
        <v>-1</v>
      </c>
    </row>
    <row r="35" spans="1:17" x14ac:dyDescent="0.25">
      <c r="A35" s="14" t="s">
        <v>3</v>
      </c>
      <c r="B35" s="14" t="s">
        <v>53</v>
      </c>
      <c r="C35" s="6" t="s">
        <v>54</v>
      </c>
      <c r="D35" s="7">
        <v>95229</v>
      </c>
      <c r="E35" s="7"/>
      <c r="F35" s="4">
        <f t="shared" si="0"/>
        <v>-1</v>
      </c>
      <c r="L35" s="14" t="s">
        <v>3</v>
      </c>
      <c r="M35" s="14" t="s">
        <v>63</v>
      </c>
      <c r="N35" s="6" t="s">
        <v>70</v>
      </c>
      <c r="O35" s="7">
        <v>124433</v>
      </c>
      <c r="P35" s="7">
        <v>143691</v>
      </c>
      <c r="Q35" s="4">
        <f t="shared" si="1"/>
        <v>0.15476601866064468</v>
      </c>
    </row>
    <row r="36" spans="1:17" x14ac:dyDescent="0.25">
      <c r="A36" s="14" t="s">
        <v>3</v>
      </c>
      <c r="B36" s="14" t="s">
        <v>26</v>
      </c>
      <c r="C36" s="11" t="s">
        <v>0</v>
      </c>
      <c r="D36" s="10">
        <v>5273</v>
      </c>
      <c r="E36" s="10">
        <v>30765</v>
      </c>
      <c r="F36" s="4">
        <f t="shared" si="0"/>
        <v>4.83443959795183</v>
      </c>
      <c r="L36" s="14" t="s">
        <v>3</v>
      </c>
      <c r="M36" s="14" t="s">
        <v>63</v>
      </c>
      <c r="N36" s="6" t="s">
        <v>68</v>
      </c>
      <c r="O36" s="7">
        <v>1316</v>
      </c>
      <c r="P36" s="7">
        <v>17195</v>
      </c>
      <c r="Q36" s="4">
        <f t="shared" si="1"/>
        <v>12.066109422492401</v>
      </c>
    </row>
    <row r="37" spans="1:17" x14ac:dyDescent="0.25">
      <c r="A37" s="14" t="s">
        <v>3</v>
      </c>
      <c r="B37" s="14" t="s">
        <v>26</v>
      </c>
      <c r="C37" s="6" t="s">
        <v>40</v>
      </c>
      <c r="D37" s="7"/>
      <c r="E37" s="7">
        <v>9110</v>
      </c>
      <c r="F37" s="4"/>
      <c r="L37" s="14" t="s">
        <v>3</v>
      </c>
      <c r="M37" s="14" t="s">
        <v>63</v>
      </c>
      <c r="N37" s="6" t="s">
        <v>66</v>
      </c>
      <c r="O37" s="7">
        <v>26459</v>
      </c>
      <c r="P37" s="7">
        <v>45578</v>
      </c>
      <c r="Q37" s="4">
        <f t="shared" si="1"/>
        <v>0.72258966703201177</v>
      </c>
    </row>
    <row r="38" spans="1:17" x14ac:dyDescent="0.25">
      <c r="A38" s="14" t="s">
        <v>3</v>
      </c>
      <c r="B38" s="14" t="s">
        <v>26</v>
      </c>
      <c r="C38" s="6" t="s">
        <v>38</v>
      </c>
      <c r="D38" s="7"/>
      <c r="E38" s="7">
        <v>3476</v>
      </c>
      <c r="F38" s="4"/>
      <c r="L38" s="14" t="s">
        <v>3</v>
      </c>
      <c r="M38" s="14" t="s">
        <v>63</v>
      </c>
      <c r="N38" s="6" t="s">
        <v>65</v>
      </c>
      <c r="O38" s="7">
        <v>135102</v>
      </c>
      <c r="P38" s="7"/>
      <c r="Q38" s="4">
        <f t="shared" si="1"/>
        <v>-1</v>
      </c>
    </row>
    <row r="39" spans="1:17" x14ac:dyDescent="0.25">
      <c r="A39" s="14" t="s">
        <v>3</v>
      </c>
      <c r="B39" s="14" t="s">
        <v>26</v>
      </c>
      <c r="C39" s="6" t="s">
        <v>29</v>
      </c>
      <c r="D39" s="7">
        <v>3445</v>
      </c>
      <c r="E39" s="7"/>
      <c r="F39" s="4">
        <f t="shared" si="0"/>
        <v>-1</v>
      </c>
      <c r="L39" s="14" t="s">
        <v>3</v>
      </c>
      <c r="M39" s="14" t="s">
        <v>63</v>
      </c>
      <c r="N39" s="6" t="s">
        <v>62</v>
      </c>
      <c r="O39" s="7">
        <v>4764</v>
      </c>
      <c r="P39" s="7">
        <v>166200</v>
      </c>
      <c r="Q39" s="4">
        <f t="shared" si="1"/>
        <v>33.886649874055415</v>
      </c>
    </row>
    <row r="40" spans="1:17" x14ac:dyDescent="0.25">
      <c r="A40" s="14" t="s">
        <v>3</v>
      </c>
      <c r="B40" s="14" t="s">
        <v>26</v>
      </c>
      <c r="C40" s="6" t="s">
        <v>27</v>
      </c>
      <c r="D40" s="7">
        <v>1828</v>
      </c>
      <c r="E40" s="7">
        <v>18179</v>
      </c>
      <c r="F40" s="4">
        <f t="shared" si="0"/>
        <v>8.9447483588621441</v>
      </c>
      <c r="L40" s="14" t="s">
        <v>3</v>
      </c>
      <c r="M40" s="14" t="s">
        <v>26</v>
      </c>
      <c r="N40" s="11" t="s">
        <v>0</v>
      </c>
      <c r="O40" s="10">
        <v>17354</v>
      </c>
      <c r="P40" s="10">
        <v>30765</v>
      </c>
      <c r="Q40" s="4">
        <f t="shared" si="1"/>
        <v>0.7727901348392302</v>
      </c>
    </row>
    <row r="41" spans="1:17" x14ac:dyDescent="0.25">
      <c r="A41" s="14" t="s">
        <v>3</v>
      </c>
      <c r="B41" s="14" t="s">
        <v>22</v>
      </c>
      <c r="C41" s="11" t="s">
        <v>0</v>
      </c>
      <c r="D41" s="10">
        <v>14018</v>
      </c>
      <c r="E41" s="10">
        <v>31720</v>
      </c>
      <c r="F41" s="4">
        <f t="shared" si="0"/>
        <v>1.2628049650449422</v>
      </c>
      <c r="L41" s="14" t="s">
        <v>3</v>
      </c>
      <c r="M41" s="14" t="s">
        <v>26</v>
      </c>
      <c r="N41" s="6" t="s">
        <v>40</v>
      </c>
      <c r="O41" s="7"/>
      <c r="P41" s="7">
        <v>9110</v>
      </c>
      <c r="Q41" s="4"/>
    </row>
    <row r="42" spans="1:17" x14ac:dyDescent="0.25">
      <c r="A42" s="14" t="s">
        <v>3</v>
      </c>
      <c r="B42" s="14" t="s">
        <v>22</v>
      </c>
      <c r="C42" s="6" t="s">
        <v>21</v>
      </c>
      <c r="D42" s="7">
        <v>14018</v>
      </c>
      <c r="E42" s="7">
        <v>31720</v>
      </c>
      <c r="F42" s="4">
        <f t="shared" si="0"/>
        <v>1.2628049650449422</v>
      </c>
      <c r="L42" s="14" t="s">
        <v>3</v>
      </c>
      <c r="M42" s="14" t="s">
        <v>26</v>
      </c>
      <c r="N42" s="6" t="s">
        <v>38</v>
      </c>
      <c r="O42" s="7">
        <v>5256</v>
      </c>
      <c r="P42" s="7">
        <v>3476</v>
      </c>
      <c r="Q42" s="4">
        <f t="shared" si="1"/>
        <v>-0.33866057838660579</v>
      </c>
    </row>
    <row r="43" spans="1:17" x14ac:dyDescent="0.25">
      <c r="A43" s="14" t="s">
        <v>3</v>
      </c>
      <c r="B43" s="14" t="s">
        <v>9</v>
      </c>
      <c r="C43" s="11" t="s">
        <v>0</v>
      </c>
      <c r="D43" s="10"/>
      <c r="E43" s="10">
        <v>4352</v>
      </c>
      <c r="F43" s="4"/>
      <c r="L43" s="14" t="s">
        <v>3</v>
      </c>
      <c r="M43" s="14" t="s">
        <v>26</v>
      </c>
      <c r="N43" s="6" t="s">
        <v>27</v>
      </c>
      <c r="O43" s="7">
        <v>12098</v>
      </c>
      <c r="P43" s="7">
        <v>18179</v>
      </c>
      <c r="Q43" s="4">
        <f t="shared" si="1"/>
        <v>0.5026450653000496</v>
      </c>
    </row>
    <row r="44" spans="1:17" x14ac:dyDescent="0.25">
      <c r="A44" s="14" t="s">
        <v>3</v>
      </c>
      <c r="B44" s="14" t="s">
        <v>9</v>
      </c>
      <c r="C44" s="6" t="s">
        <v>15</v>
      </c>
      <c r="D44" s="7"/>
      <c r="E44" s="7">
        <v>3352</v>
      </c>
      <c r="F44" s="4"/>
      <c r="L44" s="14" t="s">
        <v>3</v>
      </c>
      <c r="M44" s="14" t="s">
        <v>22</v>
      </c>
      <c r="N44" s="11" t="s">
        <v>0</v>
      </c>
      <c r="O44" s="10">
        <v>18623</v>
      </c>
      <c r="P44" s="10">
        <v>31720</v>
      </c>
      <c r="Q44" s="4">
        <f t="shared" si="1"/>
        <v>0.70327014981474523</v>
      </c>
    </row>
    <row r="45" spans="1:17" x14ac:dyDescent="0.25">
      <c r="A45" s="14" t="s">
        <v>3</v>
      </c>
      <c r="B45" s="14" t="s">
        <v>9</v>
      </c>
      <c r="C45" s="6" t="s">
        <v>12</v>
      </c>
      <c r="D45" s="7"/>
      <c r="E45" s="7">
        <v>1000</v>
      </c>
      <c r="F45" s="4"/>
      <c r="L45" s="14" t="s">
        <v>3</v>
      </c>
      <c r="M45" s="14" t="s">
        <v>22</v>
      </c>
      <c r="N45" s="6" t="s">
        <v>21</v>
      </c>
      <c r="O45" s="7">
        <v>18623</v>
      </c>
      <c r="P45" s="7">
        <v>31720</v>
      </c>
      <c r="Q45" s="4">
        <f t="shared" si="1"/>
        <v>0.70327014981474523</v>
      </c>
    </row>
    <row r="46" spans="1:17" x14ac:dyDescent="0.25">
      <c r="A46" s="14" t="s">
        <v>3</v>
      </c>
      <c r="B46" s="14" t="s">
        <v>2</v>
      </c>
      <c r="C46" s="11" t="s">
        <v>0</v>
      </c>
      <c r="D46" s="10">
        <v>848742</v>
      </c>
      <c r="E46" s="10">
        <v>1583264</v>
      </c>
      <c r="F46" s="4">
        <f t="shared" si="0"/>
        <v>0.8654243574608067</v>
      </c>
      <c r="L46" s="14" t="s">
        <v>3</v>
      </c>
      <c r="M46" s="14" t="s">
        <v>9</v>
      </c>
      <c r="N46" s="11" t="s">
        <v>0</v>
      </c>
      <c r="O46" s="10">
        <v>792</v>
      </c>
      <c r="P46" s="10">
        <v>4352</v>
      </c>
      <c r="Q46" s="4">
        <f t="shared" si="1"/>
        <v>4.4949494949494948</v>
      </c>
    </row>
    <row r="47" spans="1:17" x14ac:dyDescent="0.25">
      <c r="A47" s="14" t="s">
        <v>3</v>
      </c>
      <c r="B47" s="14" t="s">
        <v>2</v>
      </c>
      <c r="C47" s="6" t="s">
        <v>5</v>
      </c>
      <c r="D47" s="7">
        <v>4271</v>
      </c>
      <c r="E47" s="7">
        <v>5454</v>
      </c>
      <c r="F47" s="4">
        <f t="shared" si="0"/>
        <v>0.27698431280730507</v>
      </c>
      <c r="L47" s="14" t="s">
        <v>3</v>
      </c>
      <c r="M47" s="14" t="s">
        <v>9</v>
      </c>
      <c r="N47" s="6" t="s">
        <v>15</v>
      </c>
      <c r="O47" s="7">
        <v>792</v>
      </c>
      <c r="P47" s="7">
        <v>3352</v>
      </c>
      <c r="Q47" s="4">
        <f t="shared" si="1"/>
        <v>3.2323232323232323</v>
      </c>
    </row>
    <row r="48" spans="1:17" x14ac:dyDescent="0.25">
      <c r="A48" s="14" t="s">
        <v>3</v>
      </c>
      <c r="B48" s="14" t="s">
        <v>2</v>
      </c>
      <c r="C48" s="6" t="s">
        <v>4</v>
      </c>
      <c r="D48" s="7">
        <v>18542</v>
      </c>
      <c r="E48" s="7">
        <v>6237</v>
      </c>
      <c r="F48" s="4">
        <f t="shared" si="0"/>
        <v>-0.66362851903786002</v>
      </c>
      <c r="L48" s="14" t="s">
        <v>3</v>
      </c>
      <c r="M48" s="14" t="s">
        <v>9</v>
      </c>
      <c r="N48" s="6" t="s">
        <v>12</v>
      </c>
      <c r="O48" s="7"/>
      <c r="P48" s="7">
        <v>1000</v>
      </c>
      <c r="Q48" s="4"/>
    </row>
    <row r="49" spans="1:17" x14ac:dyDescent="0.25">
      <c r="A49" s="14" t="s">
        <v>3</v>
      </c>
      <c r="B49" s="14" t="s">
        <v>2</v>
      </c>
      <c r="C49" s="6" t="s">
        <v>1</v>
      </c>
      <c r="D49" s="7">
        <v>825929</v>
      </c>
      <c r="E49" s="7">
        <v>1571573</v>
      </c>
      <c r="F49" s="4">
        <f t="shared" si="0"/>
        <v>0.90279430798531113</v>
      </c>
      <c r="L49" s="14" t="s">
        <v>3</v>
      </c>
      <c r="M49" s="14" t="s">
        <v>2</v>
      </c>
      <c r="N49" s="11" t="s">
        <v>0</v>
      </c>
      <c r="O49" s="10">
        <v>974968</v>
      </c>
      <c r="P49" s="10">
        <v>1583264</v>
      </c>
      <c r="Q49" s="4">
        <f t="shared" si="1"/>
        <v>0.62391381050454986</v>
      </c>
    </row>
    <row r="50" spans="1:17" x14ac:dyDescent="0.25">
      <c r="A50" s="16" t="s">
        <v>0</v>
      </c>
      <c r="B50" s="17"/>
      <c r="C50" s="15"/>
      <c r="D50" s="10">
        <v>15842007</v>
      </c>
      <c r="E50" s="10">
        <v>16220034</v>
      </c>
      <c r="F50" s="4">
        <f t="shared" si="0"/>
        <v>2.3862317445005547E-2</v>
      </c>
      <c r="L50" s="14" t="s">
        <v>3</v>
      </c>
      <c r="M50" s="14" t="s">
        <v>2</v>
      </c>
      <c r="N50" s="6" t="s">
        <v>5</v>
      </c>
      <c r="O50" s="7">
        <v>4439</v>
      </c>
      <c r="P50" s="7">
        <v>5454</v>
      </c>
      <c r="Q50" s="4">
        <f t="shared" si="1"/>
        <v>0.2286551025005632</v>
      </c>
    </row>
    <row r="51" spans="1:17" x14ac:dyDescent="0.25">
      <c r="L51" s="14" t="s">
        <v>3</v>
      </c>
      <c r="M51" s="14" t="s">
        <v>2</v>
      </c>
      <c r="N51" s="6" t="s">
        <v>4</v>
      </c>
      <c r="O51" s="7"/>
      <c r="P51" s="7">
        <v>6237</v>
      </c>
      <c r="Q51" s="4"/>
    </row>
    <row r="52" spans="1:17" x14ac:dyDescent="0.25">
      <c r="L52" s="14" t="s">
        <v>3</v>
      </c>
      <c r="M52" s="14" t="s">
        <v>2</v>
      </c>
      <c r="N52" s="6" t="s">
        <v>1</v>
      </c>
      <c r="O52" s="7">
        <v>970529</v>
      </c>
      <c r="P52" s="7">
        <v>1571573</v>
      </c>
      <c r="Q52" s="4">
        <f t="shared" si="1"/>
        <v>0.61929525032224697</v>
      </c>
    </row>
    <row r="53" spans="1:17" x14ac:dyDescent="0.25">
      <c r="L53" s="16" t="s">
        <v>0</v>
      </c>
      <c r="M53" s="17"/>
      <c r="N53" s="15"/>
      <c r="O53" s="10">
        <v>14205204</v>
      </c>
      <c r="P53" s="10">
        <v>16220034</v>
      </c>
      <c r="Q53" s="4">
        <f t="shared" si="1"/>
        <v>0.14183745618859117</v>
      </c>
    </row>
  </sheetData>
  <mergeCells count="25">
    <mergeCell ref="L53:N53"/>
    <mergeCell ref="A50:C50"/>
    <mergeCell ref="L1:N1"/>
    <mergeCell ref="L3:L24"/>
    <mergeCell ref="M3:N3"/>
    <mergeCell ref="M4:M24"/>
    <mergeCell ref="L25:L52"/>
    <mergeCell ref="M25:N25"/>
    <mergeCell ref="M26:M39"/>
    <mergeCell ref="M40:M43"/>
    <mergeCell ref="M44:M45"/>
    <mergeCell ref="M46:M48"/>
    <mergeCell ref="M49:M52"/>
    <mergeCell ref="A3:A21"/>
    <mergeCell ref="B4:B21"/>
    <mergeCell ref="A22:A49"/>
    <mergeCell ref="B22:C22"/>
    <mergeCell ref="B23:B33"/>
    <mergeCell ref="B34:B35"/>
    <mergeCell ref="B36:B40"/>
    <mergeCell ref="B41:B42"/>
    <mergeCell ref="B46:B49"/>
    <mergeCell ref="A1:C1"/>
    <mergeCell ref="B3:C3"/>
    <mergeCell ref="B43:B4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3A7AD-F6D9-4809-BB7B-F8166088186B}">
  <dimension ref="A1:Q74"/>
  <sheetViews>
    <sheetView workbookViewId="0">
      <selection activeCell="Q1" sqref="Q1"/>
    </sheetView>
  </sheetViews>
  <sheetFormatPr defaultColWidth="9.140625" defaultRowHeight="15" x14ac:dyDescent="0.25"/>
  <cols>
    <col min="4" max="4" width="12.7109375" customWidth="1"/>
    <col min="5" max="5" width="13.140625" customWidth="1"/>
    <col min="7" max="11" width="9.140625" style="8"/>
    <col min="15" max="15" width="13.5703125" customWidth="1"/>
    <col min="16" max="16" width="13.42578125" customWidth="1"/>
    <col min="18" max="16384" width="9.140625" style="8"/>
  </cols>
  <sheetData>
    <row r="1" spans="1:17" x14ac:dyDescent="0.25">
      <c r="A1" s="12" t="s">
        <v>172</v>
      </c>
      <c r="B1" s="13"/>
      <c r="C1" s="13"/>
      <c r="D1" s="9">
        <v>2023</v>
      </c>
      <c r="E1" s="9">
        <v>2024</v>
      </c>
      <c r="F1" t="s">
        <v>184</v>
      </c>
      <c r="L1" s="12" t="s">
        <v>176</v>
      </c>
      <c r="M1" s="13"/>
      <c r="N1" s="13"/>
      <c r="O1" s="3" t="s">
        <v>181</v>
      </c>
      <c r="P1" s="3" t="s">
        <v>193</v>
      </c>
      <c r="Q1" t="s">
        <v>184</v>
      </c>
    </row>
    <row r="2" spans="1:17" x14ac:dyDescent="0.25">
      <c r="A2" s="5"/>
      <c r="B2" s="5"/>
      <c r="C2" s="5"/>
      <c r="D2" s="5" t="s">
        <v>114</v>
      </c>
      <c r="E2" s="5" t="s">
        <v>114</v>
      </c>
      <c r="L2" s="5"/>
      <c r="M2" s="5"/>
      <c r="N2" s="5"/>
      <c r="O2" s="5" t="s">
        <v>114</v>
      </c>
      <c r="P2" s="5" t="s">
        <v>114</v>
      </c>
    </row>
    <row r="3" spans="1:17" x14ac:dyDescent="0.25">
      <c r="A3" s="14" t="s">
        <v>86</v>
      </c>
      <c r="B3" s="16" t="s">
        <v>0</v>
      </c>
      <c r="C3" s="15"/>
      <c r="D3" s="10">
        <v>1850947</v>
      </c>
      <c r="E3" s="10">
        <v>1619847</v>
      </c>
      <c r="F3" s="4">
        <f>(E3-D3)/D3</f>
        <v>-0.12485500665335096</v>
      </c>
      <c r="L3" s="14" t="s">
        <v>86</v>
      </c>
      <c r="M3" s="16" t="s">
        <v>0</v>
      </c>
      <c r="N3" s="15"/>
      <c r="O3" s="10">
        <v>1293466</v>
      </c>
      <c r="P3" s="10">
        <v>1619847</v>
      </c>
      <c r="Q3" s="4">
        <f>(P3-O3)/O3</f>
        <v>0.25233055990648384</v>
      </c>
    </row>
    <row r="4" spans="1:17" x14ac:dyDescent="0.25">
      <c r="A4" s="14" t="s">
        <v>86</v>
      </c>
      <c r="B4" s="14" t="s">
        <v>85</v>
      </c>
      <c r="C4" s="11" t="s">
        <v>0</v>
      </c>
      <c r="D4" s="10">
        <v>1850947</v>
      </c>
      <c r="E4" s="10">
        <v>1619847</v>
      </c>
      <c r="F4" s="4">
        <f t="shared" ref="F4:F66" si="0">(E4-D4)/D4</f>
        <v>-0.12485500665335096</v>
      </c>
      <c r="L4" s="14" t="s">
        <v>86</v>
      </c>
      <c r="M4" s="14" t="s">
        <v>85</v>
      </c>
      <c r="N4" s="11" t="s">
        <v>0</v>
      </c>
      <c r="O4" s="10">
        <v>1293466</v>
      </c>
      <c r="P4" s="10">
        <v>1619847</v>
      </c>
      <c r="Q4" s="4">
        <f t="shared" ref="Q4:Q67" si="1">(P4-O4)/O4</f>
        <v>0.25233055990648384</v>
      </c>
    </row>
    <row r="5" spans="1:17" x14ac:dyDescent="0.25">
      <c r="A5" s="14" t="s">
        <v>86</v>
      </c>
      <c r="B5" s="14" t="s">
        <v>85</v>
      </c>
      <c r="C5" s="6" t="s">
        <v>112</v>
      </c>
      <c r="D5" s="7">
        <v>11894</v>
      </c>
      <c r="E5" s="7">
        <v>219348</v>
      </c>
      <c r="F5" s="4">
        <f t="shared" si="0"/>
        <v>17.441903480746596</v>
      </c>
      <c r="L5" s="14" t="s">
        <v>86</v>
      </c>
      <c r="M5" s="14" t="s">
        <v>85</v>
      </c>
      <c r="N5" s="6" t="s">
        <v>112</v>
      </c>
      <c r="O5" s="7">
        <v>114630</v>
      </c>
      <c r="P5" s="7">
        <v>219348</v>
      </c>
      <c r="Q5" s="4">
        <f t="shared" si="1"/>
        <v>0.91353048940068049</v>
      </c>
    </row>
    <row r="6" spans="1:17" x14ac:dyDescent="0.25">
      <c r="A6" s="14" t="s">
        <v>86</v>
      </c>
      <c r="B6" s="14" t="s">
        <v>85</v>
      </c>
      <c r="C6" s="6" t="s">
        <v>110</v>
      </c>
      <c r="D6" s="7">
        <v>4669</v>
      </c>
      <c r="E6" s="7">
        <v>3430</v>
      </c>
      <c r="F6" s="4">
        <f t="shared" si="0"/>
        <v>-0.26536731634182908</v>
      </c>
      <c r="L6" s="14" t="s">
        <v>86</v>
      </c>
      <c r="M6" s="14" t="s">
        <v>85</v>
      </c>
      <c r="N6" s="6" t="s">
        <v>111</v>
      </c>
      <c r="O6" s="7">
        <v>2359</v>
      </c>
      <c r="P6" s="7"/>
      <c r="Q6" s="4">
        <f t="shared" si="1"/>
        <v>-1</v>
      </c>
    </row>
    <row r="7" spans="1:17" x14ac:dyDescent="0.25">
      <c r="A7" s="14" t="s">
        <v>86</v>
      </c>
      <c r="B7" s="14" t="s">
        <v>85</v>
      </c>
      <c r="C7" s="6" t="s">
        <v>109</v>
      </c>
      <c r="D7" s="7">
        <v>4635</v>
      </c>
      <c r="E7" s="7">
        <v>20338</v>
      </c>
      <c r="F7" s="4">
        <f t="shared" si="0"/>
        <v>3.387918015102481</v>
      </c>
      <c r="L7" s="14" t="s">
        <v>86</v>
      </c>
      <c r="M7" s="14" t="s">
        <v>85</v>
      </c>
      <c r="N7" s="6" t="s">
        <v>110</v>
      </c>
      <c r="O7" s="7"/>
      <c r="P7" s="7">
        <v>3430</v>
      </c>
      <c r="Q7" s="4"/>
    </row>
    <row r="8" spans="1:17" x14ac:dyDescent="0.25">
      <c r="A8" s="14" t="s">
        <v>86</v>
      </c>
      <c r="B8" s="14" t="s">
        <v>85</v>
      </c>
      <c r="C8" s="6" t="s">
        <v>108</v>
      </c>
      <c r="D8" s="7">
        <v>21587</v>
      </c>
      <c r="E8" s="7">
        <v>17379</v>
      </c>
      <c r="F8" s="4">
        <f t="shared" si="0"/>
        <v>-0.19493213508129892</v>
      </c>
      <c r="L8" s="14" t="s">
        <v>86</v>
      </c>
      <c r="M8" s="14" t="s">
        <v>85</v>
      </c>
      <c r="N8" s="6" t="s">
        <v>109</v>
      </c>
      <c r="O8" s="7"/>
      <c r="P8" s="7">
        <v>20338</v>
      </c>
      <c r="Q8" s="4"/>
    </row>
    <row r="9" spans="1:17" x14ac:dyDescent="0.25">
      <c r="A9" s="14" t="s">
        <v>86</v>
      </c>
      <c r="B9" s="14" t="s">
        <v>85</v>
      </c>
      <c r="C9" s="6" t="s">
        <v>107</v>
      </c>
      <c r="D9" s="7">
        <v>1135</v>
      </c>
      <c r="E9" s="7"/>
      <c r="F9" s="4">
        <f t="shared" si="0"/>
        <v>-1</v>
      </c>
      <c r="L9" s="14" t="s">
        <v>86</v>
      </c>
      <c r="M9" s="14" t="s">
        <v>85</v>
      </c>
      <c r="N9" s="6" t="s">
        <v>108</v>
      </c>
      <c r="O9" s="7">
        <v>8917</v>
      </c>
      <c r="P9" s="7">
        <v>17379</v>
      </c>
      <c r="Q9" s="4">
        <f t="shared" si="1"/>
        <v>0.9489738701356959</v>
      </c>
    </row>
    <row r="10" spans="1:17" x14ac:dyDescent="0.25">
      <c r="A10" s="14" t="s">
        <v>86</v>
      </c>
      <c r="B10" s="14" t="s">
        <v>85</v>
      </c>
      <c r="C10" s="6" t="s">
        <v>105</v>
      </c>
      <c r="D10" s="7">
        <v>2348</v>
      </c>
      <c r="E10" s="7"/>
      <c r="F10" s="4">
        <f t="shared" si="0"/>
        <v>-1</v>
      </c>
      <c r="L10" s="14" t="s">
        <v>86</v>
      </c>
      <c r="M10" s="14" t="s">
        <v>85</v>
      </c>
      <c r="N10" s="6" t="s">
        <v>107</v>
      </c>
      <c r="O10" s="7">
        <v>3246</v>
      </c>
      <c r="P10" s="7"/>
      <c r="Q10" s="4">
        <f t="shared" si="1"/>
        <v>-1</v>
      </c>
    </row>
    <row r="11" spans="1:17" x14ac:dyDescent="0.25">
      <c r="A11" s="14" t="s">
        <v>86</v>
      </c>
      <c r="B11" s="14" t="s">
        <v>85</v>
      </c>
      <c r="C11" s="6" t="s">
        <v>104</v>
      </c>
      <c r="D11" s="7">
        <v>42176</v>
      </c>
      <c r="E11" s="7">
        <v>10721</v>
      </c>
      <c r="F11" s="4">
        <f t="shared" si="0"/>
        <v>-0.74580330045523524</v>
      </c>
      <c r="L11" s="14" t="s">
        <v>86</v>
      </c>
      <c r="M11" s="14" t="s">
        <v>85</v>
      </c>
      <c r="N11" s="6" t="s">
        <v>105</v>
      </c>
      <c r="O11" s="7">
        <v>1484</v>
      </c>
      <c r="P11" s="7"/>
      <c r="Q11" s="4">
        <f t="shared" si="1"/>
        <v>-1</v>
      </c>
    </row>
    <row r="12" spans="1:17" x14ac:dyDescent="0.25">
      <c r="A12" s="14" t="s">
        <v>86</v>
      </c>
      <c r="B12" s="14" t="s">
        <v>85</v>
      </c>
      <c r="C12" s="6" t="s">
        <v>103</v>
      </c>
      <c r="D12" s="7">
        <v>101630</v>
      </c>
      <c r="E12" s="7">
        <v>246155</v>
      </c>
      <c r="F12" s="4">
        <f t="shared" si="0"/>
        <v>1.42207025484601</v>
      </c>
      <c r="L12" s="14" t="s">
        <v>86</v>
      </c>
      <c r="M12" s="14" t="s">
        <v>85</v>
      </c>
      <c r="N12" s="6" t="s">
        <v>104</v>
      </c>
      <c r="O12" s="7">
        <v>12895</v>
      </c>
      <c r="P12" s="7">
        <v>10721</v>
      </c>
      <c r="Q12" s="4">
        <f t="shared" si="1"/>
        <v>-0.16859247770453664</v>
      </c>
    </row>
    <row r="13" spans="1:17" x14ac:dyDescent="0.25">
      <c r="A13" s="14" t="s">
        <v>86</v>
      </c>
      <c r="B13" s="14" t="s">
        <v>85</v>
      </c>
      <c r="C13" s="6" t="s">
        <v>102</v>
      </c>
      <c r="D13" s="7">
        <v>219944</v>
      </c>
      <c r="E13" s="7">
        <v>113105</v>
      </c>
      <c r="F13" s="4">
        <f t="shared" si="0"/>
        <v>-0.48575546502746153</v>
      </c>
      <c r="L13" s="14" t="s">
        <v>86</v>
      </c>
      <c r="M13" s="14" t="s">
        <v>85</v>
      </c>
      <c r="N13" s="6" t="s">
        <v>103</v>
      </c>
      <c r="O13" s="7">
        <v>34346</v>
      </c>
      <c r="P13" s="7">
        <v>246155</v>
      </c>
      <c r="Q13" s="4">
        <f t="shared" si="1"/>
        <v>6.1669190007570025</v>
      </c>
    </row>
    <row r="14" spans="1:17" x14ac:dyDescent="0.25">
      <c r="A14" s="14" t="s">
        <v>86</v>
      </c>
      <c r="B14" s="14" t="s">
        <v>85</v>
      </c>
      <c r="C14" s="6" t="s">
        <v>101</v>
      </c>
      <c r="D14" s="7">
        <v>4253</v>
      </c>
      <c r="E14" s="7">
        <v>875</v>
      </c>
      <c r="F14" s="4">
        <f t="shared" si="0"/>
        <v>-0.79426287326592993</v>
      </c>
      <c r="L14" s="14" t="s">
        <v>86</v>
      </c>
      <c r="M14" s="14" t="s">
        <v>85</v>
      </c>
      <c r="N14" s="6" t="s">
        <v>102</v>
      </c>
      <c r="O14" s="7">
        <v>81693</v>
      </c>
      <c r="P14" s="7">
        <v>113105</v>
      </c>
      <c r="Q14" s="4">
        <f t="shared" si="1"/>
        <v>0.38451274895033849</v>
      </c>
    </row>
    <row r="15" spans="1:17" x14ac:dyDescent="0.25">
      <c r="A15" s="14" t="s">
        <v>86</v>
      </c>
      <c r="B15" s="14" t="s">
        <v>85</v>
      </c>
      <c r="C15" s="6" t="s">
        <v>100</v>
      </c>
      <c r="D15" s="7">
        <v>1080</v>
      </c>
      <c r="E15" s="7"/>
      <c r="F15" s="4">
        <f t="shared" si="0"/>
        <v>-1</v>
      </c>
      <c r="L15" s="14" t="s">
        <v>86</v>
      </c>
      <c r="M15" s="14" t="s">
        <v>85</v>
      </c>
      <c r="N15" s="6" t="s">
        <v>101</v>
      </c>
      <c r="O15" s="7">
        <v>4535</v>
      </c>
      <c r="P15" s="7">
        <v>875</v>
      </c>
      <c r="Q15" s="4">
        <f t="shared" si="1"/>
        <v>-0.80705622932745313</v>
      </c>
    </row>
    <row r="16" spans="1:17" x14ac:dyDescent="0.25">
      <c r="A16" s="14" t="s">
        <v>86</v>
      </c>
      <c r="B16" s="14" t="s">
        <v>85</v>
      </c>
      <c r="C16" s="6" t="s">
        <v>99</v>
      </c>
      <c r="D16" s="7">
        <v>846662</v>
      </c>
      <c r="E16" s="7">
        <v>632305</v>
      </c>
      <c r="F16" s="4">
        <f t="shared" si="0"/>
        <v>-0.25317895452967065</v>
      </c>
      <c r="L16" s="14" t="s">
        <v>86</v>
      </c>
      <c r="M16" s="14" t="s">
        <v>85</v>
      </c>
      <c r="N16" s="6" t="s">
        <v>100</v>
      </c>
      <c r="O16" s="7">
        <v>2912</v>
      </c>
      <c r="P16" s="7"/>
      <c r="Q16" s="4">
        <f t="shared" si="1"/>
        <v>-1</v>
      </c>
    </row>
    <row r="17" spans="1:17" x14ac:dyDescent="0.25">
      <c r="A17" s="14" t="s">
        <v>86</v>
      </c>
      <c r="B17" s="14" t="s">
        <v>85</v>
      </c>
      <c r="C17" s="6" t="s">
        <v>98</v>
      </c>
      <c r="D17" s="7">
        <v>44740</v>
      </c>
      <c r="E17" s="7">
        <v>42078</v>
      </c>
      <c r="F17" s="4">
        <f t="shared" si="0"/>
        <v>-5.9499329459097007E-2</v>
      </c>
      <c r="L17" s="14" t="s">
        <v>86</v>
      </c>
      <c r="M17" s="14" t="s">
        <v>85</v>
      </c>
      <c r="N17" s="6" t="s">
        <v>99</v>
      </c>
      <c r="O17" s="7">
        <v>623867</v>
      </c>
      <c r="P17" s="7">
        <v>632305</v>
      </c>
      <c r="Q17" s="4">
        <f t="shared" si="1"/>
        <v>1.3525318697735255E-2</v>
      </c>
    </row>
    <row r="18" spans="1:17" x14ac:dyDescent="0.25">
      <c r="A18" s="14" t="s">
        <v>86</v>
      </c>
      <c r="B18" s="14" t="s">
        <v>85</v>
      </c>
      <c r="C18" s="6" t="s">
        <v>97</v>
      </c>
      <c r="D18" s="7">
        <v>14381</v>
      </c>
      <c r="E18" s="7"/>
      <c r="F18" s="4">
        <f t="shared" si="0"/>
        <v>-1</v>
      </c>
      <c r="L18" s="14" t="s">
        <v>86</v>
      </c>
      <c r="M18" s="14" t="s">
        <v>85</v>
      </c>
      <c r="N18" s="6" t="s">
        <v>98</v>
      </c>
      <c r="O18" s="7">
        <v>76045</v>
      </c>
      <c r="P18" s="7">
        <v>42078</v>
      </c>
      <c r="Q18" s="4">
        <f t="shared" si="1"/>
        <v>-0.44666973502531399</v>
      </c>
    </row>
    <row r="19" spans="1:17" x14ac:dyDescent="0.25">
      <c r="A19" s="14" t="s">
        <v>86</v>
      </c>
      <c r="B19" s="14" t="s">
        <v>85</v>
      </c>
      <c r="C19" s="6" t="s">
        <v>96</v>
      </c>
      <c r="D19" s="7">
        <v>18397</v>
      </c>
      <c r="E19" s="7"/>
      <c r="F19" s="4">
        <f t="shared" si="0"/>
        <v>-1</v>
      </c>
      <c r="L19" s="14" t="s">
        <v>86</v>
      </c>
      <c r="M19" s="14" t="s">
        <v>85</v>
      </c>
      <c r="N19" s="6" t="s">
        <v>95</v>
      </c>
      <c r="O19" s="7"/>
      <c r="P19" s="7">
        <v>1081</v>
      </c>
      <c r="Q19" s="4"/>
    </row>
    <row r="20" spans="1:17" x14ac:dyDescent="0.25">
      <c r="A20" s="14" t="s">
        <v>86</v>
      </c>
      <c r="B20" s="14" t="s">
        <v>85</v>
      </c>
      <c r="C20" s="6" t="s">
        <v>95</v>
      </c>
      <c r="D20" s="7"/>
      <c r="E20" s="7">
        <v>1081</v>
      </c>
      <c r="F20" s="4"/>
      <c r="L20" s="14" t="s">
        <v>86</v>
      </c>
      <c r="M20" s="14" t="s">
        <v>85</v>
      </c>
      <c r="N20" s="6" t="s">
        <v>94</v>
      </c>
      <c r="O20" s="7"/>
      <c r="P20" s="7">
        <v>15288</v>
      </c>
      <c r="Q20" s="4"/>
    </row>
    <row r="21" spans="1:17" x14ac:dyDescent="0.25">
      <c r="A21" s="14" t="s">
        <v>86</v>
      </c>
      <c r="B21" s="14" t="s">
        <v>85</v>
      </c>
      <c r="C21" s="6" t="s">
        <v>94</v>
      </c>
      <c r="D21" s="7"/>
      <c r="E21" s="7">
        <v>15288</v>
      </c>
      <c r="F21" s="4"/>
      <c r="L21" s="14" t="s">
        <v>86</v>
      </c>
      <c r="M21" s="14" t="s">
        <v>85</v>
      </c>
      <c r="N21" s="6" t="s">
        <v>93</v>
      </c>
      <c r="O21" s="7">
        <v>49684</v>
      </c>
      <c r="P21" s="7">
        <v>29499</v>
      </c>
      <c r="Q21" s="4">
        <f t="shared" si="1"/>
        <v>-0.40626761130343775</v>
      </c>
    </row>
    <row r="22" spans="1:17" x14ac:dyDescent="0.25">
      <c r="A22" s="14" t="s">
        <v>86</v>
      </c>
      <c r="B22" s="14" t="s">
        <v>85</v>
      </c>
      <c r="C22" s="6" t="s">
        <v>93</v>
      </c>
      <c r="D22" s="7">
        <v>171420</v>
      </c>
      <c r="E22" s="7">
        <v>29499</v>
      </c>
      <c r="F22" s="4">
        <f t="shared" si="0"/>
        <v>-0.82791389569478469</v>
      </c>
      <c r="L22" s="14" t="s">
        <v>86</v>
      </c>
      <c r="M22" s="14" t="s">
        <v>85</v>
      </c>
      <c r="N22" s="6" t="s">
        <v>92</v>
      </c>
      <c r="O22" s="7">
        <v>58696</v>
      </c>
      <c r="P22" s="7">
        <v>62650</v>
      </c>
      <c r="Q22" s="4">
        <f t="shared" si="1"/>
        <v>6.7364045250102228E-2</v>
      </c>
    </row>
    <row r="23" spans="1:17" x14ac:dyDescent="0.25">
      <c r="A23" s="14" t="s">
        <v>86</v>
      </c>
      <c r="B23" s="14" t="s">
        <v>85</v>
      </c>
      <c r="C23" s="6" t="s">
        <v>92</v>
      </c>
      <c r="D23" s="7">
        <v>64874</v>
      </c>
      <c r="E23" s="7">
        <v>62650</v>
      </c>
      <c r="F23" s="4">
        <f t="shared" si="0"/>
        <v>-3.4281838641058049E-2</v>
      </c>
      <c r="L23" s="14" t="s">
        <v>86</v>
      </c>
      <c r="M23" s="14" t="s">
        <v>85</v>
      </c>
      <c r="N23" s="6" t="s">
        <v>91</v>
      </c>
      <c r="O23" s="7">
        <v>13845</v>
      </c>
      <c r="P23" s="7">
        <v>47282</v>
      </c>
      <c r="Q23" s="4">
        <f t="shared" si="1"/>
        <v>2.415095702419646</v>
      </c>
    </row>
    <row r="24" spans="1:17" x14ac:dyDescent="0.25">
      <c r="A24" s="14" t="s">
        <v>86</v>
      </c>
      <c r="B24" s="14" t="s">
        <v>85</v>
      </c>
      <c r="C24" s="6" t="s">
        <v>91</v>
      </c>
      <c r="D24" s="7">
        <v>18181</v>
      </c>
      <c r="E24" s="7">
        <v>47282</v>
      </c>
      <c r="F24" s="4">
        <f t="shared" si="0"/>
        <v>1.6006270282162698</v>
      </c>
      <c r="L24" s="14" t="s">
        <v>86</v>
      </c>
      <c r="M24" s="14" t="s">
        <v>85</v>
      </c>
      <c r="N24" s="6" t="s">
        <v>89</v>
      </c>
      <c r="O24" s="7"/>
      <c r="P24" s="7">
        <v>3157</v>
      </c>
      <c r="Q24" s="4"/>
    </row>
    <row r="25" spans="1:17" x14ac:dyDescent="0.25">
      <c r="A25" s="14" t="s">
        <v>86</v>
      </c>
      <c r="B25" s="14" t="s">
        <v>85</v>
      </c>
      <c r="C25" s="6" t="s">
        <v>90</v>
      </c>
      <c r="D25" s="7">
        <v>955</v>
      </c>
      <c r="E25" s="7"/>
      <c r="F25" s="4">
        <f t="shared" si="0"/>
        <v>-1</v>
      </c>
      <c r="L25" s="14" t="s">
        <v>86</v>
      </c>
      <c r="M25" s="14" t="s">
        <v>85</v>
      </c>
      <c r="N25" s="6" t="s">
        <v>87</v>
      </c>
      <c r="O25" s="7">
        <v>128660</v>
      </c>
      <c r="P25" s="7">
        <v>87508</v>
      </c>
      <c r="Q25" s="4">
        <f t="shared" si="1"/>
        <v>-0.31985076946992075</v>
      </c>
    </row>
    <row r="26" spans="1:17" x14ac:dyDescent="0.25">
      <c r="A26" s="14" t="s">
        <v>86</v>
      </c>
      <c r="B26" s="14" t="s">
        <v>85</v>
      </c>
      <c r="C26" s="6" t="s">
        <v>89</v>
      </c>
      <c r="D26" s="7"/>
      <c r="E26" s="7">
        <v>3157</v>
      </c>
      <c r="F26" s="4"/>
      <c r="L26" s="14" t="s">
        <v>86</v>
      </c>
      <c r="M26" s="14" t="s">
        <v>85</v>
      </c>
      <c r="N26" s="6" t="s">
        <v>84</v>
      </c>
      <c r="O26" s="7">
        <v>75652</v>
      </c>
      <c r="P26" s="7">
        <v>67648</v>
      </c>
      <c r="Q26" s="4">
        <f t="shared" si="1"/>
        <v>-0.10580024321894993</v>
      </c>
    </row>
    <row r="27" spans="1:17" x14ac:dyDescent="0.25">
      <c r="A27" s="14" t="s">
        <v>86</v>
      </c>
      <c r="B27" s="14" t="s">
        <v>85</v>
      </c>
      <c r="C27" s="6" t="s">
        <v>87</v>
      </c>
      <c r="D27" s="7">
        <v>87164</v>
      </c>
      <c r="E27" s="7">
        <v>87508</v>
      </c>
      <c r="F27" s="4">
        <f t="shared" si="0"/>
        <v>3.9465834518838056E-3</v>
      </c>
      <c r="L27" s="14" t="s">
        <v>3</v>
      </c>
      <c r="M27" s="16" t="s">
        <v>0</v>
      </c>
      <c r="N27" s="15"/>
      <c r="O27" s="10">
        <v>1821254</v>
      </c>
      <c r="P27" s="10">
        <v>1648058</v>
      </c>
      <c r="Q27" s="4">
        <f t="shared" si="1"/>
        <v>-9.5097114405788538E-2</v>
      </c>
    </row>
    <row r="28" spans="1:17" x14ac:dyDescent="0.25">
      <c r="A28" s="14" t="s">
        <v>86</v>
      </c>
      <c r="B28" s="14" t="s">
        <v>85</v>
      </c>
      <c r="C28" s="6" t="s">
        <v>84</v>
      </c>
      <c r="D28" s="7">
        <v>168822</v>
      </c>
      <c r="E28" s="7">
        <v>67648</v>
      </c>
      <c r="F28" s="4">
        <f t="shared" si="0"/>
        <v>-0.59929393088578498</v>
      </c>
      <c r="L28" s="14" t="s">
        <v>3</v>
      </c>
      <c r="M28" s="14" t="s">
        <v>63</v>
      </c>
      <c r="N28" s="11" t="s">
        <v>0</v>
      </c>
      <c r="O28" s="10">
        <v>736168</v>
      </c>
      <c r="P28" s="10">
        <v>677795</v>
      </c>
      <c r="Q28" s="4">
        <f t="shared" si="1"/>
        <v>-7.9293041805674785E-2</v>
      </c>
    </row>
    <row r="29" spans="1:17" x14ac:dyDescent="0.25">
      <c r="A29" s="14" t="s">
        <v>3</v>
      </c>
      <c r="B29" s="16" t="s">
        <v>0</v>
      </c>
      <c r="C29" s="15"/>
      <c r="D29" s="10">
        <v>1567070</v>
      </c>
      <c r="E29" s="10">
        <v>1648058</v>
      </c>
      <c r="F29" s="4">
        <f t="shared" si="0"/>
        <v>5.1681162934648736E-2</v>
      </c>
      <c r="L29" s="14" t="s">
        <v>3</v>
      </c>
      <c r="M29" s="14" t="s">
        <v>63</v>
      </c>
      <c r="N29" s="6" t="s">
        <v>83</v>
      </c>
      <c r="O29" s="7">
        <v>49852</v>
      </c>
      <c r="P29" s="7">
        <v>18227</v>
      </c>
      <c r="Q29" s="4">
        <f t="shared" si="1"/>
        <v>-0.63437775816416597</v>
      </c>
    </row>
    <row r="30" spans="1:17" x14ac:dyDescent="0.25">
      <c r="A30" s="14" t="s">
        <v>3</v>
      </c>
      <c r="B30" s="14" t="s">
        <v>63</v>
      </c>
      <c r="C30" s="11" t="s">
        <v>0</v>
      </c>
      <c r="D30" s="10">
        <v>626112</v>
      </c>
      <c r="E30" s="10">
        <v>677795</v>
      </c>
      <c r="F30" s="4">
        <f t="shared" si="0"/>
        <v>8.2545934273740157E-2</v>
      </c>
      <c r="L30" s="14" t="s">
        <v>3</v>
      </c>
      <c r="M30" s="14" t="s">
        <v>63</v>
      </c>
      <c r="N30" s="6" t="s">
        <v>80</v>
      </c>
      <c r="O30" s="7">
        <v>515259</v>
      </c>
      <c r="P30" s="7">
        <v>475179</v>
      </c>
      <c r="Q30" s="4">
        <f t="shared" si="1"/>
        <v>-7.7786123095375331E-2</v>
      </c>
    </row>
    <row r="31" spans="1:17" x14ac:dyDescent="0.25">
      <c r="A31" s="14" t="s">
        <v>3</v>
      </c>
      <c r="B31" s="14" t="s">
        <v>63</v>
      </c>
      <c r="C31" s="6" t="s">
        <v>83</v>
      </c>
      <c r="D31" s="7">
        <v>6512</v>
      </c>
      <c r="E31" s="7">
        <v>18227</v>
      </c>
      <c r="F31" s="4">
        <f t="shared" si="0"/>
        <v>1.7989864864864864</v>
      </c>
      <c r="L31" s="14" t="s">
        <v>3</v>
      </c>
      <c r="M31" s="14" t="s">
        <v>63</v>
      </c>
      <c r="N31" s="6" t="s">
        <v>78</v>
      </c>
      <c r="O31" s="7">
        <v>5679</v>
      </c>
      <c r="P31" s="7">
        <v>66058</v>
      </c>
      <c r="Q31" s="4">
        <f t="shared" si="1"/>
        <v>10.631977460820567</v>
      </c>
    </row>
    <row r="32" spans="1:17" x14ac:dyDescent="0.25">
      <c r="A32" s="14" t="s">
        <v>3</v>
      </c>
      <c r="B32" s="14" t="s">
        <v>63</v>
      </c>
      <c r="C32" s="6" t="s">
        <v>80</v>
      </c>
      <c r="D32" s="7">
        <v>239933</v>
      </c>
      <c r="E32" s="7">
        <v>475179</v>
      </c>
      <c r="F32" s="4">
        <f t="shared" si="0"/>
        <v>0.98046537991856064</v>
      </c>
      <c r="L32" s="14" t="s">
        <v>3</v>
      </c>
      <c r="M32" s="14" t="s">
        <v>63</v>
      </c>
      <c r="N32" s="6" t="s">
        <v>77</v>
      </c>
      <c r="O32" s="7">
        <v>13850</v>
      </c>
      <c r="P32" s="7">
        <v>1006</v>
      </c>
      <c r="Q32" s="4">
        <f t="shared" si="1"/>
        <v>-0.92736462093862815</v>
      </c>
    </row>
    <row r="33" spans="1:17" x14ac:dyDescent="0.25">
      <c r="A33" s="14" t="s">
        <v>3</v>
      </c>
      <c r="B33" s="14" t="s">
        <v>63</v>
      </c>
      <c r="C33" s="6" t="s">
        <v>78</v>
      </c>
      <c r="D33" s="7">
        <v>2429</v>
      </c>
      <c r="E33" s="7">
        <v>66058</v>
      </c>
      <c r="F33" s="4">
        <f t="shared" si="0"/>
        <v>26.195553725813092</v>
      </c>
      <c r="L33" s="14" t="s">
        <v>3</v>
      </c>
      <c r="M33" s="14" t="s">
        <v>63</v>
      </c>
      <c r="N33" s="6" t="s">
        <v>76</v>
      </c>
      <c r="O33" s="7"/>
      <c r="P33" s="7">
        <v>4329</v>
      </c>
      <c r="Q33" s="4"/>
    </row>
    <row r="34" spans="1:17" x14ac:dyDescent="0.25">
      <c r="A34" s="14" t="s">
        <v>3</v>
      </c>
      <c r="B34" s="14" t="s">
        <v>63</v>
      </c>
      <c r="C34" s="6" t="s">
        <v>77</v>
      </c>
      <c r="D34" s="7">
        <v>2425</v>
      </c>
      <c r="E34" s="7">
        <v>1006</v>
      </c>
      <c r="F34" s="4">
        <f t="shared" si="0"/>
        <v>-0.58515463917525778</v>
      </c>
      <c r="L34" s="14" t="s">
        <v>3</v>
      </c>
      <c r="M34" s="14" t="s">
        <v>63</v>
      </c>
      <c r="N34" s="6" t="s">
        <v>162</v>
      </c>
      <c r="O34" s="7">
        <v>3521</v>
      </c>
      <c r="P34" s="7"/>
      <c r="Q34" s="4">
        <f t="shared" si="1"/>
        <v>-1</v>
      </c>
    </row>
    <row r="35" spans="1:17" x14ac:dyDescent="0.25">
      <c r="A35" s="14" t="s">
        <v>3</v>
      </c>
      <c r="B35" s="14" t="s">
        <v>63</v>
      </c>
      <c r="C35" s="6" t="s">
        <v>76</v>
      </c>
      <c r="D35" s="7"/>
      <c r="E35" s="7">
        <v>4329</v>
      </c>
      <c r="F35" s="4"/>
      <c r="L35" s="14" t="s">
        <v>3</v>
      </c>
      <c r="M35" s="14" t="s">
        <v>63</v>
      </c>
      <c r="N35" s="6" t="s">
        <v>71</v>
      </c>
      <c r="O35" s="7">
        <v>11628</v>
      </c>
      <c r="P35" s="7">
        <v>1268</v>
      </c>
      <c r="Q35" s="4">
        <f t="shared" si="1"/>
        <v>-0.89095287237702103</v>
      </c>
    </row>
    <row r="36" spans="1:17" x14ac:dyDescent="0.25">
      <c r="A36" s="14" t="s">
        <v>3</v>
      </c>
      <c r="B36" s="14" t="s">
        <v>63</v>
      </c>
      <c r="C36" s="6" t="s">
        <v>75</v>
      </c>
      <c r="D36" s="7">
        <v>108101</v>
      </c>
      <c r="E36" s="7"/>
      <c r="F36" s="4">
        <f t="shared" si="0"/>
        <v>-1</v>
      </c>
      <c r="L36" s="14" t="s">
        <v>3</v>
      </c>
      <c r="M36" s="14" t="s">
        <v>63</v>
      </c>
      <c r="N36" s="6" t="s">
        <v>68</v>
      </c>
      <c r="O36" s="7">
        <v>47569</v>
      </c>
      <c r="P36" s="7">
        <v>6832</v>
      </c>
      <c r="Q36" s="4">
        <f t="shared" si="1"/>
        <v>-0.85637705228194838</v>
      </c>
    </row>
    <row r="37" spans="1:17" x14ac:dyDescent="0.25">
      <c r="A37" s="14" t="s">
        <v>3</v>
      </c>
      <c r="B37" s="14" t="s">
        <v>63</v>
      </c>
      <c r="C37" s="6" t="s">
        <v>71</v>
      </c>
      <c r="D37" s="7">
        <v>5642</v>
      </c>
      <c r="E37" s="7">
        <v>1268</v>
      </c>
      <c r="F37" s="4">
        <f t="shared" si="0"/>
        <v>-0.77525700106345263</v>
      </c>
      <c r="L37" s="14" t="s">
        <v>3</v>
      </c>
      <c r="M37" s="14" t="s">
        <v>63</v>
      </c>
      <c r="N37" s="6" t="s">
        <v>67</v>
      </c>
      <c r="O37" s="7">
        <v>73963</v>
      </c>
      <c r="P37" s="7">
        <v>65449</v>
      </c>
      <c r="Q37" s="4">
        <f t="shared" si="1"/>
        <v>-0.11511160985898354</v>
      </c>
    </row>
    <row r="38" spans="1:17" x14ac:dyDescent="0.25">
      <c r="A38" s="14" t="s">
        <v>3</v>
      </c>
      <c r="B38" s="14" t="s">
        <v>63</v>
      </c>
      <c r="C38" s="6" t="s">
        <v>68</v>
      </c>
      <c r="D38" s="7">
        <v>16409</v>
      </c>
      <c r="E38" s="7">
        <v>6832</v>
      </c>
      <c r="F38" s="4">
        <f t="shared" si="0"/>
        <v>-0.58364312267657992</v>
      </c>
      <c r="L38" s="14" t="s">
        <v>3</v>
      </c>
      <c r="M38" s="14" t="s">
        <v>63</v>
      </c>
      <c r="N38" s="6" t="s">
        <v>65</v>
      </c>
      <c r="O38" s="7">
        <v>14847</v>
      </c>
      <c r="P38" s="7">
        <v>28961</v>
      </c>
      <c r="Q38" s="4">
        <f t="shared" si="1"/>
        <v>0.95062975685323636</v>
      </c>
    </row>
    <row r="39" spans="1:17" x14ac:dyDescent="0.25">
      <c r="A39" s="14" t="s">
        <v>3</v>
      </c>
      <c r="B39" s="14" t="s">
        <v>63</v>
      </c>
      <c r="C39" s="6" t="s">
        <v>67</v>
      </c>
      <c r="D39" s="7">
        <v>181216</v>
      </c>
      <c r="E39" s="7">
        <v>65449</v>
      </c>
      <c r="F39" s="4">
        <f t="shared" si="0"/>
        <v>-0.63883431926540701</v>
      </c>
      <c r="L39" s="14" t="s">
        <v>3</v>
      </c>
      <c r="M39" s="14" t="s">
        <v>63</v>
      </c>
      <c r="N39" s="6" t="s">
        <v>62</v>
      </c>
      <c r="O39" s="7"/>
      <c r="P39" s="7">
        <v>10486</v>
      </c>
      <c r="Q39" s="4"/>
    </row>
    <row r="40" spans="1:17" x14ac:dyDescent="0.25">
      <c r="A40" s="14" t="s">
        <v>3</v>
      </c>
      <c r="B40" s="14" t="s">
        <v>63</v>
      </c>
      <c r="C40" s="6" t="s">
        <v>65</v>
      </c>
      <c r="D40" s="7">
        <v>35198</v>
      </c>
      <c r="E40" s="7">
        <v>28961</v>
      </c>
      <c r="F40" s="4">
        <f t="shared" si="0"/>
        <v>-0.17719756804363884</v>
      </c>
      <c r="L40" s="14" t="s">
        <v>3</v>
      </c>
      <c r="M40" s="14" t="s">
        <v>53</v>
      </c>
      <c r="N40" s="11" t="s">
        <v>0</v>
      </c>
      <c r="O40" s="10">
        <v>8063</v>
      </c>
      <c r="P40" s="10"/>
      <c r="Q40" s="4">
        <f t="shared" si="1"/>
        <v>-1</v>
      </c>
    </row>
    <row r="41" spans="1:17" x14ac:dyDescent="0.25">
      <c r="A41" s="14" t="s">
        <v>3</v>
      </c>
      <c r="B41" s="14" t="s">
        <v>63</v>
      </c>
      <c r="C41" s="6" t="s">
        <v>64</v>
      </c>
      <c r="D41" s="7">
        <v>25657</v>
      </c>
      <c r="E41" s="7"/>
      <c r="F41" s="4">
        <f t="shared" si="0"/>
        <v>-1</v>
      </c>
      <c r="L41" s="14" t="s">
        <v>3</v>
      </c>
      <c r="M41" s="14" t="s">
        <v>53</v>
      </c>
      <c r="N41" s="6" t="s">
        <v>52</v>
      </c>
      <c r="O41" s="7">
        <v>8063</v>
      </c>
      <c r="P41" s="7"/>
      <c r="Q41" s="4">
        <f t="shared" si="1"/>
        <v>-1</v>
      </c>
    </row>
    <row r="42" spans="1:17" x14ac:dyDescent="0.25">
      <c r="A42" s="14" t="s">
        <v>3</v>
      </c>
      <c r="B42" s="14" t="s">
        <v>63</v>
      </c>
      <c r="C42" s="6" t="s">
        <v>62</v>
      </c>
      <c r="D42" s="7">
        <v>2590</v>
      </c>
      <c r="E42" s="7">
        <v>10486</v>
      </c>
      <c r="F42" s="4">
        <f t="shared" si="0"/>
        <v>3.0486486486486486</v>
      </c>
      <c r="L42" s="14" t="s">
        <v>3</v>
      </c>
      <c r="M42" s="14" t="s">
        <v>43</v>
      </c>
      <c r="N42" s="11" t="s">
        <v>0</v>
      </c>
      <c r="O42" s="10">
        <v>29290</v>
      </c>
      <c r="P42" s="10">
        <v>38190</v>
      </c>
      <c r="Q42" s="4">
        <f t="shared" si="1"/>
        <v>0.30385797200409698</v>
      </c>
    </row>
    <row r="43" spans="1:17" x14ac:dyDescent="0.25">
      <c r="A43" s="14" t="s">
        <v>3</v>
      </c>
      <c r="B43" s="14" t="s">
        <v>53</v>
      </c>
      <c r="C43" s="11" t="s">
        <v>0</v>
      </c>
      <c r="D43" s="10">
        <v>64170</v>
      </c>
      <c r="E43" s="10"/>
      <c r="F43" s="4">
        <f t="shared" si="0"/>
        <v>-1</v>
      </c>
      <c r="L43" s="14" t="s">
        <v>3</v>
      </c>
      <c r="M43" s="14" t="s">
        <v>43</v>
      </c>
      <c r="N43" s="6" t="s">
        <v>143</v>
      </c>
      <c r="O43" s="7">
        <v>999</v>
      </c>
      <c r="P43" s="7"/>
      <c r="Q43" s="4">
        <f t="shared" si="1"/>
        <v>-1</v>
      </c>
    </row>
    <row r="44" spans="1:17" x14ac:dyDescent="0.25">
      <c r="A44" s="14" t="s">
        <v>3</v>
      </c>
      <c r="B44" s="14" t="s">
        <v>53</v>
      </c>
      <c r="C44" s="6" t="s">
        <v>147</v>
      </c>
      <c r="D44" s="7">
        <v>58670</v>
      </c>
      <c r="E44" s="7"/>
      <c r="F44" s="4">
        <f t="shared" si="0"/>
        <v>-1</v>
      </c>
      <c r="L44" s="14" t="s">
        <v>3</v>
      </c>
      <c r="M44" s="14" t="s">
        <v>43</v>
      </c>
      <c r="N44" s="6" t="s">
        <v>142</v>
      </c>
      <c r="O44" s="7">
        <v>7155</v>
      </c>
      <c r="P44" s="7"/>
      <c r="Q44" s="4">
        <f t="shared" si="1"/>
        <v>-1</v>
      </c>
    </row>
    <row r="45" spans="1:17" x14ac:dyDescent="0.25">
      <c r="A45" s="14" t="s">
        <v>3</v>
      </c>
      <c r="B45" s="14" t="s">
        <v>53</v>
      </c>
      <c r="C45" s="6" t="s">
        <v>52</v>
      </c>
      <c r="D45" s="7">
        <v>5500</v>
      </c>
      <c r="E45" s="7"/>
      <c r="F45" s="4">
        <f t="shared" si="0"/>
        <v>-1</v>
      </c>
      <c r="L45" s="14" t="s">
        <v>3</v>
      </c>
      <c r="M45" s="14" t="s">
        <v>43</v>
      </c>
      <c r="N45" s="6" t="s">
        <v>47</v>
      </c>
      <c r="O45" s="7">
        <v>20186</v>
      </c>
      <c r="P45" s="7"/>
      <c r="Q45" s="4">
        <f t="shared" si="1"/>
        <v>-1</v>
      </c>
    </row>
    <row r="46" spans="1:17" x14ac:dyDescent="0.25">
      <c r="A46" s="14" t="s">
        <v>3</v>
      </c>
      <c r="B46" s="14" t="s">
        <v>43</v>
      </c>
      <c r="C46" s="11" t="s">
        <v>0</v>
      </c>
      <c r="D46" s="10">
        <v>1028</v>
      </c>
      <c r="E46" s="10">
        <v>38190</v>
      </c>
      <c r="F46" s="4">
        <f t="shared" si="0"/>
        <v>36.149805447470818</v>
      </c>
      <c r="L46" s="14" t="s">
        <v>3</v>
      </c>
      <c r="M46" s="14" t="s">
        <v>43</v>
      </c>
      <c r="N46" s="6" t="s">
        <v>140</v>
      </c>
      <c r="O46" s="7">
        <v>950</v>
      </c>
      <c r="P46" s="7">
        <v>3279</v>
      </c>
      <c r="Q46" s="4">
        <f t="shared" si="1"/>
        <v>2.4515789473684211</v>
      </c>
    </row>
    <row r="47" spans="1:17" x14ac:dyDescent="0.25">
      <c r="A47" s="14" t="s">
        <v>3</v>
      </c>
      <c r="B47" s="14" t="s">
        <v>43</v>
      </c>
      <c r="C47" s="6" t="s">
        <v>140</v>
      </c>
      <c r="D47" s="7">
        <v>1028</v>
      </c>
      <c r="E47" s="7">
        <v>3279</v>
      </c>
      <c r="F47" s="4">
        <f t="shared" si="0"/>
        <v>2.1896887159533076</v>
      </c>
      <c r="L47" s="14" t="s">
        <v>3</v>
      </c>
      <c r="M47" s="14" t="s">
        <v>43</v>
      </c>
      <c r="N47" s="6" t="s">
        <v>139</v>
      </c>
      <c r="O47" s="7"/>
      <c r="P47" s="7">
        <v>34911</v>
      </c>
      <c r="Q47" s="4"/>
    </row>
    <row r="48" spans="1:17" x14ac:dyDescent="0.25">
      <c r="A48" s="14" t="s">
        <v>3</v>
      </c>
      <c r="B48" s="14" t="s">
        <v>43</v>
      </c>
      <c r="C48" s="6" t="s">
        <v>139</v>
      </c>
      <c r="D48" s="7"/>
      <c r="E48" s="7">
        <v>34911</v>
      </c>
      <c r="F48" s="4"/>
      <c r="L48" s="14" t="s">
        <v>3</v>
      </c>
      <c r="M48" s="14" t="s">
        <v>26</v>
      </c>
      <c r="N48" s="11" t="s">
        <v>0</v>
      </c>
      <c r="O48" s="10">
        <v>147903</v>
      </c>
      <c r="P48" s="10">
        <v>342095</v>
      </c>
      <c r="Q48" s="4">
        <f t="shared" si="1"/>
        <v>1.3129686348485157</v>
      </c>
    </row>
    <row r="49" spans="1:17" x14ac:dyDescent="0.25">
      <c r="A49" s="14" t="s">
        <v>3</v>
      </c>
      <c r="B49" s="14" t="s">
        <v>26</v>
      </c>
      <c r="C49" s="11" t="s">
        <v>0</v>
      </c>
      <c r="D49" s="10">
        <v>181737</v>
      </c>
      <c r="E49" s="10">
        <v>342095</v>
      </c>
      <c r="F49" s="4">
        <f t="shared" si="0"/>
        <v>0.88236297506836803</v>
      </c>
      <c r="L49" s="14" t="s">
        <v>3</v>
      </c>
      <c r="M49" s="14" t="s">
        <v>26</v>
      </c>
      <c r="N49" s="6" t="s">
        <v>40</v>
      </c>
      <c r="O49" s="7">
        <v>10400</v>
      </c>
      <c r="P49" s="7"/>
      <c r="Q49" s="4">
        <f t="shared" si="1"/>
        <v>-1</v>
      </c>
    </row>
    <row r="50" spans="1:17" x14ac:dyDescent="0.25">
      <c r="A50" s="14" t="s">
        <v>3</v>
      </c>
      <c r="B50" s="14" t="s">
        <v>26</v>
      </c>
      <c r="C50" s="6" t="s">
        <v>37</v>
      </c>
      <c r="D50" s="7"/>
      <c r="E50" s="7">
        <v>44400</v>
      </c>
      <c r="F50" s="4"/>
      <c r="L50" s="14" t="s">
        <v>3</v>
      </c>
      <c r="M50" s="14" t="s">
        <v>26</v>
      </c>
      <c r="N50" s="6" t="s">
        <v>37</v>
      </c>
      <c r="O50" s="7">
        <v>15690</v>
      </c>
      <c r="P50" s="7">
        <v>44400</v>
      </c>
      <c r="Q50" s="4">
        <f t="shared" si="1"/>
        <v>1.8298279158699808</v>
      </c>
    </row>
    <row r="51" spans="1:17" x14ac:dyDescent="0.25">
      <c r="A51" s="14" t="s">
        <v>3</v>
      </c>
      <c r="B51" s="14" t="s">
        <v>26</v>
      </c>
      <c r="C51" s="6" t="s">
        <v>35</v>
      </c>
      <c r="D51" s="7">
        <v>4210</v>
      </c>
      <c r="E51" s="7"/>
      <c r="F51" s="4">
        <f t="shared" si="0"/>
        <v>-1</v>
      </c>
      <c r="L51" s="14" t="s">
        <v>3</v>
      </c>
      <c r="M51" s="14" t="s">
        <v>26</v>
      </c>
      <c r="N51" s="6" t="s">
        <v>36</v>
      </c>
      <c r="O51" s="7">
        <v>5582</v>
      </c>
      <c r="P51" s="7"/>
      <c r="Q51" s="4">
        <f t="shared" si="1"/>
        <v>-1</v>
      </c>
    </row>
    <row r="52" spans="1:17" x14ac:dyDescent="0.25">
      <c r="A52" s="14" t="s">
        <v>3</v>
      </c>
      <c r="B52" s="14" t="s">
        <v>26</v>
      </c>
      <c r="C52" s="6" t="s">
        <v>30</v>
      </c>
      <c r="D52" s="7">
        <v>49778</v>
      </c>
      <c r="E52" s="7">
        <v>11363</v>
      </c>
      <c r="F52" s="4">
        <f t="shared" si="0"/>
        <v>-0.77172646550685042</v>
      </c>
      <c r="L52" s="14" t="s">
        <v>3</v>
      </c>
      <c r="M52" s="14" t="s">
        <v>26</v>
      </c>
      <c r="N52" s="6" t="s">
        <v>35</v>
      </c>
      <c r="O52" s="7">
        <v>5792</v>
      </c>
      <c r="P52" s="7"/>
      <c r="Q52" s="4">
        <f t="shared" si="1"/>
        <v>-1</v>
      </c>
    </row>
    <row r="53" spans="1:17" x14ac:dyDescent="0.25">
      <c r="A53" s="14" t="s">
        <v>3</v>
      </c>
      <c r="B53" s="14" t="s">
        <v>26</v>
      </c>
      <c r="C53" s="6" t="s">
        <v>29</v>
      </c>
      <c r="D53" s="7"/>
      <c r="E53" s="7">
        <v>53234</v>
      </c>
      <c r="F53" s="4"/>
      <c r="L53" s="14" t="s">
        <v>3</v>
      </c>
      <c r="M53" s="14" t="s">
        <v>26</v>
      </c>
      <c r="N53" s="6" t="s">
        <v>30</v>
      </c>
      <c r="O53" s="7">
        <v>2699</v>
      </c>
      <c r="P53" s="7">
        <v>11363</v>
      </c>
      <c r="Q53" s="4">
        <f t="shared" si="1"/>
        <v>3.2100778065950353</v>
      </c>
    </row>
    <row r="54" spans="1:17" x14ac:dyDescent="0.25">
      <c r="A54" s="14" t="s">
        <v>3</v>
      </c>
      <c r="B54" s="14" t="s">
        <v>26</v>
      </c>
      <c r="C54" s="6" t="s">
        <v>27</v>
      </c>
      <c r="D54" s="7">
        <v>127749</v>
      </c>
      <c r="E54" s="7">
        <v>233098</v>
      </c>
      <c r="F54" s="4">
        <f t="shared" si="0"/>
        <v>0.82465616169206801</v>
      </c>
      <c r="L54" s="14" t="s">
        <v>3</v>
      </c>
      <c r="M54" s="14" t="s">
        <v>26</v>
      </c>
      <c r="N54" s="6" t="s">
        <v>29</v>
      </c>
      <c r="O54" s="7">
        <v>60592</v>
      </c>
      <c r="P54" s="7">
        <v>53234</v>
      </c>
      <c r="Q54" s="4">
        <f t="shared" si="1"/>
        <v>-0.12143517296012675</v>
      </c>
    </row>
    <row r="55" spans="1:17" x14ac:dyDescent="0.25">
      <c r="A55" s="14" t="s">
        <v>3</v>
      </c>
      <c r="B55" s="14" t="s">
        <v>22</v>
      </c>
      <c r="C55" s="11" t="s">
        <v>0</v>
      </c>
      <c r="D55" s="10">
        <v>448548</v>
      </c>
      <c r="E55" s="10">
        <v>428431</v>
      </c>
      <c r="F55" s="4">
        <f t="shared" si="0"/>
        <v>-4.4849157726709291E-2</v>
      </c>
      <c r="L55" s="14" t="s">
        <v>3</v>
      </c>
      <c r="M55" s="14" t="s">
        <v>26</v>
      </c>
      <c r="N55" s="6" t="s">
        <v>27</v>
      </c>
      <c r="O55" s="7">
        <v>47148</v>
      </c>
      <c r="P55" s="7">
        <v>233098</v>
      </c>
      <c r="Q55" s="4">
        <f t="shared" si="1"/>
        <v>3.9439636888097058</v>
      </c>
    </row>
    <row r="56" spans="1:17" x14ac:dyDescent="0.25">
      <c r="A56" s="14" t="s">
        <v>3</v>
      </c>
      <c r="B56" s="14" t="s">
        <v>22</v>
      </c>
      <c r="C56" s="6" t="s">
        <v>24</v>
      </c>
      <c r="D56" s="7">
        <v>6387</v>
      </c>
      <c r="E56" s="7">
        <v>3110</v>
      </c>
      <c r="F56" s="4">
        <f t="shared" si="0"/>
        <v>-0.51307343040551123</v>
      </c>
      <c r="L56" s="14" t="s">
        <v>3</v>
      </c>
      <c r="M56" s="14" t="s">
        <v>22</v>
      </c>
      <c r="N56" s="11" t="s">
        <v>0</v>
      </c>
      <c r="O56" s="10">
        <v>718974</v>
      </c>
      <c r="P56" s="10">
        <v>428431</v>
      </c>
      <c r="Q56" s="4">
        <f t="shared" si="1"/>
        <v>-0.40410779805667518</v>
      </c>
    </row>
    <row r="57" spans="1:17" x14ac:dyDescent="0.25">
      <c r="A57" s="14" t="s">
        <v>3</v>
      </c>
      <c r="B57" s="14" t="s">
        <v>22</v>
      </c>
      <c r="C57" s="6" t="s">
        <v>21</v>
      </c>
      <c r="D57" s="7">
        <v>442161</v>
      </c>
      <c r="E57" s="7">
        <v>425321</v>
      </c>
      <c r="F57" s="4">
        <f t="shared" si="0"/>
        <v>-3.8085674675061798E-2</v>
      </c>
      <c r="L57" s="14" t="s">
        <v>3</v>
      </c>
      <c r="M57" s="14" t="s">
        <v>22</v>
      </c>
      <c r="N57" s="6" t="s">
        <v>24</v>
      </c>
      <c r="O57" s="7">
        <v>7227</v>
      </c>
      <c r="P57" s="7">
        <v>3110</v>
      </c>
      <c r="Q57" s="4">
        <f t="shared" si="1"/>
        <v>-0.569669295696693</v>
      </c>
    </row>
    <row r="58" spans="1:17" x14ac:dyDescent="0.25">
      <c r="A58" s="14" t="s">
        <v>3</v>
      </c>
      <c r="B58" s="14" t="s">
        <v>9</v>
      </c>
      <c r="C58" s="11" t="s">
        <v>0</v>
      </c>
      <c r="D58" s="10">
        <v>86519</v>
      </c>
      <c r="E58" s="10">
        <v>97067</v>
      </c>
      <c r="F58" s="4">
        <f t="shared" si="0"/>
        <v>0.12191541742276263</v>
      </c>
      <c r="L58" s="14" t="s">
        <v>3</v>
      </c>
      <c r="M58" s="14" t="s">
        <v>22</v>
      </c>
      <c r="N58" s="6" t="s">
        <v>21</v>
      </c>
      <c r="O58" s="7">
        <v>711747</v>
      </c>
      <c r="P58" s="7">
        <v>425321</v>
      </c>
      <c r="Q58" s="4">
        <f t="shared" si="1"/>
        <v>-0.40242670499489286</v>
      </c>
    </row>
    <row r="59" spans="1:17" x14ac:dyDescent="0.25">
      <c r="A59" s="14" t="s">
        <v>3</v>
      </c>
      <c r="B59" s="14" t="s">
        <v>9</v>
      </c>
      <c r="C59" s="6" t="s">
        <v>131</v>
      </c>
      <c r="D59" s="7">
        <v>2950</v>
      </c>
      <c r="E59" s="7">
        <v>2750</v>
      </c>
      <c r="F59" s="4">
        <f t="shared" si="0"/>
        <v>-6.7796610169491525E-2</v>
      </c>
      <c r="L59" s="14" t="s">
        <v>3</v>
      </c>
      <c r="M59" s="14" t="s">
        <v>9</v>
      </c>
      <c r="N59" s="11" t="s">
        <v>0</v>
      </c>
      <c r="O59" s="10">
        <v>120106</v>
      </c>
      <c r="P59" s="10">
        <v>97067</v>
      </c>
      <c r="Q59" s="4">
        <f t="shared" si="1"/>
        <v>-0.19182222370239621</v>
      </c>
    </row>
    <row r="60" spans="1:17" x14ac:dyDescent="0.25">
      <c r="A60" s="14" t="s">
        <v>3</v>
      </c>
      <c r="B60" s="14" t="s">
        <v>9</v>
      </c>
      <c r="C60" s="6" t="s">
        <v>129</v>
      </c>
      <c r="D60" s="7"/>
      <c r="E60" s="7">
        <v>2000</v>
      </c>
      <c r="F60" s="4"/>
      <c r="L60" s="14" t="s">
        <v>3</v>
      </c>
      <c r="M60" s="14" t="s">
        <v>9</v>
      </c>
      <c r="N60" s="6" t="s">
        <v>131</v>
      </c>
      <c r="O60" s="7">
        <v>1500</v>
      </c>
      <c r="P60" s="7">
        <v>2750</v>
      </c>
      <c r="Q60" s="4">
        <f t="shared" si="1"/>
        <v>0.83333333333333337</v>
      </c>
    </row>
    <row r="61" spans="1:17" x14ac:dyDescent="0.25">
      <c r="A61" s="14" t="s">
        <v>3</v>
      </c>
      <c r="B61" s="14" t="s">
        <v>9</v>
      </c>
      <c r="C61" s="6" t="s">
        <v>127</v>
      </c>
      <c r="D61" s="7">
        <v>1189</v>
      </c>
      <c r="E61" s="7"/>
      <c r="F61" s="4">
        <f t="shared" si="0"/>
        <v>-1</v>
      </c>
      <c r="L61" s="14" t="s">
        <v>3</v>
      </c>
      <c r="M61" s="14" t="s">
        <v>9</v>
      </c>
      <c r="N61" s="6" t="s">
        <v>129</v>
      </c>
      <c r="O61" s="7"/>
      <c r="P61" s="7">
        <v>2000</v>
      </c>
      <c r="Q61" s="4"/>
    </row>
    <row r="62" spans="1:17" x14ac:dyDescent="0.25">
      <c r="A62" s="14" t="s">
        <v>3</v>
      </c>
      <c r="B62" s="14" t="s">
        <v>9</v>
      </c>
      <c r="C62" s="6" t="s">
        <v>18</v>
      </c>
      <c r="D62" s="7">
        <v>70800</v>
      </c>
      <c r="E62" s="7"/>
      <c r="F62" s="4">
        <f t="shared" si="0"/>
        <v>-1</v>
      </c>
      <c r="L62" s="14" t="s">
        <v>3</v>
      </c>
      <c r="M62" s="14" t="s">
        <v>9</v>
      </c>
      <c r="N62" s="6" t="s">
        <v>125</v>
      </c>
      <c r="O62" s="7">
        <v>1198</v>
      </c>
      <c r="P62" s="7">
        <v>3000</v>
      </c>
      <c r="Q62" s="4">
        <f t="shared" si="1"/>
        <v>1.5041736227045075</v>
      </c>
    </row>
    <row r="63" spans="1:17" x14ac:dyDescent="0.25">
      <c r="A63" s="14" t="s">
        <v>3</v>
      </c>
      <c r="B63" s="14" t="s">
        <v>9</v>
      </c>
      <c r="C63" s="6" t="s">
        <v>126</v>
      </c>
      <c r="D63" s="7">
        <v>1000</v>
      </c>
      <c r="E63" s="7"/>
      <c r="F63" s="4">
        <f t="shared" si="0"/>
        <v>-1</v>
      </c>
      <c r="L63" s="14" t="s">
        <v>3</v>
      </c>
      <c r="M63" s="14" t="s">
        <v>9</v>
      </c>
      <c r="N63" s="6" t="s">
        <v>17</v>
      </c>
      <c r="O63" s="7"/>
      <c r="P63" s="7">
        <v>1940</v>
      </c>
      <c r="Q63" s="4"/>
    </row>
    <row r="64" spans="1:17" x14ac:dyDescent="0.25">
      <c r="A64" s="14" t="s">
        <v>3</v>
      </c>
      <c r="B64" s="14" t="s">
        <v>9</v>
      </c>
      <c r="C64" s="6" t="s">
        <v>125</v>
      </c>
      <c r="D64" s="7"/>
      <c r="E64" s="7">
        <v>3000</v>
      </c>
      <c r="F64" s="4"/>
      <c r="L64" s="14" t="s">
        <v>3</v>
      </c>
      <c r="M64" s="14" t="s">
        <v>9</v>
      </c>
      <c r="N64" s="6" t="s">
        <v>15</v>
      </c>
      <c r="O64" s="7">
        <v>47304</v>
      </c>
      <c r="P64" s="7">
        <v>4800</v>
      </c>
      <c r="Q64" s="4">
        <f t="shared" si="1"/>
        <v>-0.89852866565195333</v>
      </c>
    </row>
    <row r="65" spans="1:17" x14ac:dyDescent="0.25">
      <c r="A65" s="14" t="s">
        <v>3</v>
      </c>
      <c r="B65" s="14" t="s">
        <v>9</v>
      </c>
      <c r="C65" s="6" t="s">
        <v>17</v>
      </c>
      <c r="D65" s="7"/>
      <c r="E65" s="7">
        <v>1940</v>
      </c>
      <c r="F65" s="4"/>
      <c r="L65" s="14" t="s">
        <v>3</v>
      </c>
      <c r="M65" s="14" t="s">
        <v>9</v>
      </c>
      <c r="N65" s="6" t="s">
        <v>14</v>
      </c>
      <c r="O65" s="7"/>
      <c r="P65" s="7">
        <v>140</v>
      </c>
      <c r="Q65" s="4"/>
    </row>
    <row r="66" spans="1:17" x14ac:dyDescent="0.25">
      <c r="A66" s="14" t="s">
        <v>3</v>
      </c>
      <c r="B66" s="14" t="s">
        <v>9</v>
      </c>
      <c r="C66" s="6" t="s">
        <v>15</v>
      </c>
      <c r="D66" s="7">
        <v>1255</v>
      </c>
      <c r="E66" s="7">
        <v>4800</v>
      </c>
      <c r="F66" s="4">
        <f t="shared" si="0"/>
        <v>2.8247011952191237</v>
      </c>
      <c r="L66" s="14" t="s">
        <v>3</v>
      </c>
      <c r="M66" s="14" t="s">
        <v>9</v>
      </c>
      <c r="N66" s="6" t="s">
        <v>12</v>
      </c>
      <c r="O66" s="7">
        <v>70104</v>
      </c>
      <c r="P66" s="7">
        <v>82437</v>
      </c>
      <c r="Q66" s="4">
        <f t="shared" si="1"/>
        <v>0.17592434097911674</v>
      </c>
    </row>
    <row r="67" spans="1:17" x14ac:dyDescent="0.25">
      <c r="A67" s="14" t="s">
        <v>3</v>
      </c>
      <c r="B67" s="14" t="s">
        <v>9</v>
      </c>
      <c r="C67" s="6" t="s">
        <v>14</v>
      </c>
      <c r="D67" s="7"/>
      <c r="E67" s="7">
        <v>140</v>
      </c>
      <c r="F67" s="4"/>
      <c r="L67" s="14" t="s">
        <v>3</v>
      </c>
      <c r="M67" s="14" t="s">
        <v>2</v>
      </c>
      <c r="N67" s="11" t="s">
        <v>0</v>
      </c>
      <c r="O67" s="10">
        <v>60750</v>
      </c>
      <c r="P67" s="10">
        <v>64480</v>
      </c>
      <c r="Q67" s="4">
        <f t="shared" si="1"/>
        <v>6.1399176954732508E-2</v>
      </c>
    </row>
    <row r="68" spans="1:17" x14ac:dyDescent="0.25">
      <c r="A68" s="14" t="s">
        <v>3</v>
      </c>
      <c r="B68" s="14" t="s">
        <v>9</v>
      </c>
      <c r="C68" s="6" t="s">
        <v>12</v>
      </c>
      <c r="D68" s="7">
        <v>9325</v>
      </c>
      <c r="E68" s="7">
        <v>82437</v>
      </c>
      <c r="F68" s="4">
        <f t="shared" ref="F68:F74" si="2">(E68-D68)/D68</f>
        <v>7.8404289544235928</v>
      </c>
      <c r="L68" s="14" t="s">
        <v>3</v>
      </c>
      <c r="M68" s="14" t="s">
        <v>2</v>
      </c>
      <c r="N68" s="6" t="s">
        <v>7</v>
      </c>
      <c r="O68" s="7"/>
      <c r="P68" s="7">
        <v>13653</v>
      </c>
      <c r="Q68" s="4"/>
    </row>
    <row r="69" spans="1:17" x14ac:dyDescent="0.25">
      <c r="A69" s="14" t="s">
        <v>3</v>
      </c>
      <c r="B69" s="14" t="s">
        <v>2</v>
      </c>
      <c r="C69" s="11" t="s">
        <v>0</v>
      </c>
      <c r="D69" s="10">
        <v>158956</v>
      </c>
      <c r="E69" s="10">
        <v>64480</v>
      </c>
      <c r="F69" s="4">
        <f t="shared" si="2"/>
        <v>-0.59435315433201641</v>
      </c>
      <c r="L69" s="14" t="s">
        <v>3</v>
      </c>
      <c r="M69" s="14" t="s">
        <v>2</v>
      </c>
      <c r="N69" s="6" t="s">
        <v>6</v>
      </c>
      <c r="O69" s="7">
        <v>6960</v>
      </c>
      <c r="P69" s="7">
        <v>25095</v>
      </c>
      <c r="Q69" s="4">
        <f t="shared" ref="Q69:Q73" si="3">(P69-O69)/O69</f>
        <v>2.6056034482758621</v>
      </c>
    </row>
    <row r="70" spans="1:17" x14ac:dyDescent="0.25">
      <c r="A70" s="14" t="s">
        <v>3</v>
      </c>
      <c r="B70" s="14" t="s">
        <v>2</v>
      </c>
      <c r="C70" s="6" t="s">
        <v>7</v>
      </c>
      <c r="D70" s="7">
        <v>7660</v>
      </c>
      <c r="E70" s="7">
        <v>13653</v>
      </c>
      <c r="F70" s="4">
        <f t="shared" si="2"/>
        <v>0.78237597911227152</v>
      </c>
      <c r="L70" s="14" t="s">
        <v>3</v>
      </c>
      <c r="M70" s="14" t="s">
        <v>2</v>
      </c>
      <c r="N70" s="6" t="s">
        <v>5</v>
      </c>
      <c r="O70" s="7">
        <v>1872</v>
      </c>
      <c r="P70" s="7"/>
      <c r="Q70" s="4">
        <f t="shared" si="3"/>
        <v>-1</v>
      </c>
    </row>
    <row r="71" spans="1:17" x14ac:dyDescent="0.25">
      <c r="A71" s="14" t="s">
        <v>3</v>
      </c>
      <c r="B71" s="14" t="s">
        <v>2</v>
      </c>
      <c r="C71" s="6" t="s">
        <v>6</v>
      </c>
      <c r="D71" s="7">
        <v>51169</v>
      </c>
      <c r="E71" s="7">
        <v>25095</v>
      </c>
      <c r="F71" s="4">
        <f t="shared" si="2"/>
        <v>-0.50956633899431292</v>
      </c>
      <c r="L71" s="14" t="s">
        <v>3</v>
      </c>
      <c r="M71" s="14" t="s">
        <v>2</v>
      </c>
      <c r="N71" s="6" t="s">
        <v>4</v>
      </c>
      <c r="O71" s="7">
        <v>5167</v>
      </c>
      <c r="P71" s="7">
        <v>25732</v>
      </c>
      <c r="Q71" s="4">
        <f t="shared" si="3"/>
        <v>3.9800658022063091</v>
      </c>
    </row>
    <row r="72" spans="1:17" x14ac:dyDescent="0.25">
      <c r="A72" s="14" t="s">
        <v>3</v>
      </c>
      <c r="B72" s="14" t="s">
        <v>2</v>
      </c>
      <c r="C72" s="6" t="s">
        <v>5</v>
      </c>
      <c r="D72" s="7">
        <v>17582</v>
      </c>
      <c r="E72" s="7"/>
      <c r="F72" s="4">
        <f t="shared" si="2"/>
        <v>-1</v>
      </c>
      <c r="L72" s="14" t="s">
        <v>3</v>
      </c>
      <c r="M72" s="14" t="s">
        <v>2</v>
      </c>
      <c r="N72" s="6" t="s">
        <v>1</v>
      </c>
      <c r="O72" s="7">
        <v>46751</v>
      </c>
      <c r="P72" s="7"/>
      <c r="Q72" s="4">
        <f t="shared" si="3"/>
        <v>-1</v>
      </c>
    </row>
    <row r="73" spans="1:17" x14ac:dyDescent="0.25">
      <c r="A73" s="14" t="s">
        <v>3</v>
      </c>
      <c r="B73" s="14" t="s">
        <v>2</v>
      </c>
      <c r="C73" s="6" t="s">
        <v>4</v>
      </c>
      <c r="D73" s="7">
        <v>82545</v>
      </c>
      <c r="E73" s="7">
        <v>25732</v>
      </c>
      <c r="F73" s="4">
        <f t="shared" si="2"/>
        <v>-0.68826700587558298</v>
      </c>
      <c r="L73" s="16" t="s">
        <v>0</v>
      </c>
      <c r="M73" s="17"/>
      <c r="N73" s="15"/>
      <c r="O73" s="10">
        <v>3114720</v>
      </c>
      <c r="P73" s="10">
        <v>3267905</v>
      </c>
      <c r="Q73" s="4">
        <f t="shared" si="3"/>
        <v>4.9180985770791594E-2</v>
      </c>
    </row>
    <row r="74" spans="1:17" x14ac:dyDescent="0.25">
      <c r="A74" s="16" t="s">
        <v>0</v>
      </c>
      <c r="B74" s="17"/>
      <c r="C74" s="15"/>
      <c r="D74" s="10">
        <v>3418017</v>
      </c>
      <c r="E74" s="10">
        <v>3267905</v>
      </c>
      <c r="F74" s="4">
        <f t="shared" si="2"/>
        <v>-4.3917862316073912E-2</v>
      </c>
    </row>
  </sheetData>
  <mergeCells count="28">
    <mergeCell ref="L73:N73"/>
    <mergeCell ref="B58:B68"/>
    <mergeCell ref="B69:B73"/>
    <mergeCell ref="A74:C74"/>
    <mergeCell ref="L1:N1"/>
    <mergeCell ref="L3:L26"/>
    <mergeCell ref="M3:N3"/>
    <mergeCell ref="M4:M26"/>
    <mergeCell ref="L27:L72"/>
    <mergeCell ref="M27:N27"/>
    <mergeCell ref="M28:M39"/>
    <mergeCell ref="M40:M41"/>
    <mergeCell ref="M42:M47"/>
    <mergeCell ref="M48:M55"/>
    <mergeCell ref="M56:M58"/>
    <mergeCell ref="M59:M66"/>
    <mergeCell ref="M67:M72"/>
    <mergeCell ref="B30:B42"/>
    <mergeCell ref="B43:B45"/>
    <mergeCell ref="B46:B48"/>
    <mergeCell ref="B49:B54"/>
    <mergeCell ref="B55:B57"/>
    <mergeCell ref="A1:C1"/>
    <mergeCell ref="B3:C3"/>
    <mergeCell ref="A3:A28"/>
    <mergeCell ref="B4:B28"/>
    <mergeCell ref="A29:A73"/>
    <mergeCell ref="B29:C2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6FDE5-B326-4984-A688-678675AFF549}">
  <dimension ref="A1:Q105"/>
  <sheetViews>
    <sheetView workbookViewId="0">
      <selection activeCell="Q1" sqref="Q1"/>
    </sheetView>
  </sheetViews>
  <sheetFormatPr defaultColWidth="9.140625" defaultRowHeight="15" x14ac:dyDescent="0.25"/>
  <cols>
    <col min="4" max="4" width="12.7109375" customWidth="1"/>
    <col min="5" max="5" width="13.85546875" customWidth="1"/>
    <col min="7" max="11" width="9.140625" style="8"/>
    <col min="15" max="15" width="15" customWidth="1"/>
    <col min="16" max="16" width="15.7109375" customWidth="1"/>
    <col min="18" max="16384" width="9.140625" style="8"/>
  </cols>
  <sheetData>
    <row r="1" spans="1:17" x14ac:dyDescent="0.25">
      <c r="A1" s="12" t="s">
        <v>172</v>
      </c>
      <c r="B1" s="13"/>
      <c r="C1" s="13"/>
      <c r="D1" s="9">
        <v>2023</v>
      </c>
      <c r="E1" s="9">
        <v>2024</v>
      </c>
      <c r="F1" t="s">
        <v>184</v>
      </c>
      <c r="L1" s="12" t="s">
        <v>176</v>
      </c>
      <c r="M1" s="13"/>
      <c r="N1" s="13"/>
      <c r="O1" s="3" t="s">
        <v>181</v>
      </c>
      <c r="P1" s="3" t="s">
        <v>193</v>
      </c>
      <c r="Q1" t="s">
        <v>184</v>
      </c>
    </row>
    <row r="2" spans="1:17" x14ac:dyDescent="0.25">
      <c r="A2" s="5"/>
      <c r="B2" s="5"/>
      <c r="C2" s="5"/>
      <c r="D2" s="5" t="s">
        <v>114</v>
      </c>
      <c r="E2" s="5" t="s">
        <v>114</v>
      </c>
      <c r="L2" s="5"/>
      <c r="M2" s="5"/>
      <c r="N2" s="5"/>
      <c r="O2" s="5" t="s">
        <v>114</v>
      </c>
      <c r="P2" s="5" t="s">
        <v>114</v>
      </c>
    </row>
    <row r="3" spans="1:17" x14ac:dyDescent="0.25">
      <c r="A3" s="14" t="s">
        <v>86</v>
      </c>
      <c r="B3" s="16" t="s">
        <v>0</v>
      </c>
      <c r="C3" s="15"/>
      <c r="D3" s="10">
        <v>175657168</v>
      </c>
      <c r="E3" s="10">
        <v>173253744</v>
      </c>
      <c r="F3" s="4">
        <f>(E3-D3)/D3</f>
        <v>-1.3682470390277498E-2</v>
      </c>
      <c r="L3" s="14" t="s">
        <v>86</v>
      </c>
      <c r="M3" s="16" t="s">
        <v>0</v>
      </c>
      <c r="N3" s="15"/>
      <c r="O3" s="10">
        <v>163320240</v>
      </c>
      <c r="P3" s="10">
        <v>173253744</v>
      </c>
      <c r="Q3" s="4">
        <f>(P3-O3)/O3</f>
        <v>6.0822247138505307E-2</v>
      </c>
    </row>
    <row r="4" spans="1:17" x14ac:dyDescent="0.25">
      <c r="A4" s="14" t="s">
        <v>86</v>
      </c>
      <c r="B4" s="14" t="s">
        <v>85</v>
      </c>
      <c r="C4" s="11" t="s">
        <v>0</v>
      </c>
      <c r="D4" s="10">
        <v>175657168</v>
      </c>
      <c r="E4" s="10">
        <v>173253744</v>
      </c>
      <c r="F4" s="4">
        <f t="shared" ref="F4:F66" si="0">(E4-D4)/D4</f>
        <v>-1.3682470390277498E-2</v>
      </c>
      <c r="L4" s="14" t="s">
        <v>86</v>
      </c>
      <c r="M4" s="14" t="s">
        <v>85</v>
      </c>
      <c r="N4" s="11" t="s">
        <v>0</v>
      </c>
      <c r="O4" s="10">
        <v>163320240</v>
      </c>
      <c r="P4" s="10">
        <v>173253744</v>
      </c>
      <c r="Q4" s="4">
        <f t="shared" ref="Q4:Q66" si="1">(P4-O4)/O4</f>
        <v>6.0822247138505307E-2</v>
      </c>
    </row>
    <row r="5" spans="1:17" x14ac:dyDescent="0.25">
      <c r="A5" s="14" t="s">
        <v>86</v>
      </c>
      <c r="B5" s="14" t="s">
        <v>85</v>
      </c>
      <c r="C5" s="6" t="s">
        <v>113</v>
      </c>
      <c r="D5" s="7">
        <v>1397450</v>
      </c>
      <c r="E5" s="7">
        <v>1199533</v>
      </c>
      <c r="F5" s="4">
        <f t="shared" si="0"/>
        <v>-0.14162724963326059</v>
      </c>
      <c r="L5" s="14" t="s">
        <v>86</v>
      </c>
      <c r="M5" s="14" t="s">
        <v>85</v>
      </c>
      <c r="N5" s="6" t="s">
        <v>113</v>
      </c>
      <c r="O5" s="7">
        <v>1749584</v>
      </c>
      <c r="P5" s="7">
        <v>1199533</v>
      </c>
      <c r="Q5" s="4">
        <f t="shared" si="1"/>
        <v>-0.31438959204016498</v>
      </c>
    </row>
    <row r="6" spans="1:17" x14ac:dyDescent="0.25">
      <c r="A6" s="14" t="s">
        <v>86</v>
      </c>
      <c r="B6" s="14" t="s">
        <v>85</v>
      </c>
      <c r="C6" s="6" t="s">
        <v>112</v>
      </c>
      <c r="D6" s="7">
        <v>1786489</v>
      </c>
      <c r="E6" s="7">
        <v>1545801</v>
      </c>
      <c r="F6" s="4">
        <f t="shared" si="0"/>
        <v>-0.13472683011202419</v>
      </c>
      <c r="L6" s="14" t="s">
        <v>86</v>
      </c>
      <c r="M6" s="14" t="s">
        <v>85</v>
      </c>
      <c r="N6" s="6" t="s">
        <v>112</v>
      </c>
      <c r="O6" s="7">
        <v>1404756</v>
      </c>
      <c r="P6" s="7">
        <v>1545801</v>
      </c>
      <c r="Q6" s="4">
        <f t="shared" si="1"/>
        <v>0.10040533729701101</v>
      </c>
    </row>
    <row r="7" spans="1:17" x14ac:dyDescent="0.25">
      <c r="A7" s="14" t="s">
        <v>86</v>
      </c>
      <c r="B7" s="14" t="s">
        <v>85</v>
      </c>
      <c r="C7" s="6" t="s">
        <v>111</v>
      </c>
      <c r="D7" s="7">
        <v>564244</v>
      </c>
      <c r="E7" s="7">
        <v>906859</v>
      </c>
      <c r="F7" s="4">
        <f t="shared" si="0"/>
        <v>0.60721071026010021</v>
      </c>
      <c r="L7" s="14" t="s">
        <v>86</v>
      </c>
      <c r="M7" s="14" t="s">
        <v>85</v>
      </c>
      <c r="N7" s="6" t="s">
        <v>111</v>
      </c>
      <c r="O7" s="7">
        <v>1011547</v>
      </c>
      <c r="P7" s="7">
        <v>906859</v>
      </c>
      <c r="Q7" s="4">
        <f t="shared" si="1"/>
        <v>-0.10349296671336082</v>
      </c>
    </row>
    <row r="8" spans="1:17" x14ac:dyDescent="0.25">
      <c r="A8" s="14" t="s">
        <v>86</v>
      </c>
      <c r="B8" s="14" t="s">
        <v>85</v>
      </c>
      <c r="C8" s="6" t="s">
        <v>110</v>
      </c>
      <c r="D8" s="7">
        <v>316712</v>
      </c>
      <c r="E8" s="7">
        <v>199600</v>
      </c>
      <c r="F8" s="4">
        <f t="shared" si="0"/>
        <v>-0.36977443229179824</v>
      </c>
      <c r="L8" s="14" t="s">
        <v>86</v>
      </c>
      <c r="M8" s="14" t="s">
        <v>85</v>
      </c>
      <c r="N8" s="6" t="s">
        <v>110</v>
      </c>
      <c r="O8" s="7">
        <v>139571</v>
      </c>
      <c r="P8" s="7">
        <v>199600</v>
      </c>
      <c r="Q8" s="4">
        <f t="shared" si="1"/>
        <v>0.43009651001998983</v>
      </c>
    </row>
    <row r="9" spans="1:17" x14ac:dyDescent="0.25">
      <c r="A9" s="14" t="s">
        <v>86</v>
      </c>
      <c r="B9" s="14" t="s">
        <v>85</v>
      </c>
      <c r="C9" s="6" t="s">
        <v>109</v>
      </c>
      <c r="D9" s="7">
        <v>47689</v>
      </c>
      <c r="E9" s="7">
        <v>6067</v>
      </c>
      <c r="F9" s="4">
        <f t="shared" si="0"/>
        <v>-0.87277988634695636</v>
      </c>
      <c r="L9" s="14" t="s">
        <v>86</v>
      </c>
      <c r="M9" s="14" t="s">
        <v>85</v>
      </c>
      <c r="N9" s="6" t="s">
        <v>109</v>
      </c>
      <c r="O9" s="7">
        <v>57020</v>
      </c>
      <c r="P9" s="7">
        <v>6067</v>
      </c>
      <c r="Q9" s="4">
        <f t="shared" si="1"/>
        <v>-0.89359873728516315</v>
      </c>
    </row>
    <row r="10" spans="1:17" x14ac:dyDescent="0.25">
      <c r="A10" s="14" t="s">
        <v>86</v>
      </c>
      <c r="B10" s="14" t="s">
        <v>85</v>
      </c>
      <c r="C10" s="6" t="s">
        <v>108</v>
      </c>
      <c r="D10" s="7">
        <v>1481626</v>
      </c>
      <c r="E10" s="7">
        <v>2765392</v>
      </c>
      <c r="F10" s="4">
        <f t="shared" si="0"/>
        <v>0.86645752706823453</v>
      </c>
      <c r="L10" s="14" t="s">
        <v>86</v>
      </c>
      <c r="M10" s="14" t="s">
        <v>85</v>
      </c>
      <c r="N10" s="6" t="s">
        <v>108</v>
      </c>
      <c r="O10" s="7">
        <v>3263257</v>
      </c>
      <c r="P10" s="7">
        <v>2765392</v>
      </c>
      <c r="Q10" s="4">
        <f t="shared" si="1"/>
        <v>-0.15256689865370701</v>
      </c>
    </row>
    <row r="11" spans="1:17" x14ac:dyDescent="0.25">
      <c r="A11" s="14" t="s">
        <v>86</v>
      </c>
      <c r="B11" s="14" t="s">
        <v>85</v>
      </c>
      <c r="C11" s="6" t="s">
        <v>107</v>
      </c>
      <c r="D11" s="7">
        <v>5135620</v>
      </c>
      <c r="E11" s="7">
        <v>4572445</v>
      </c>
      <c r="F11" s="4">
        <f t="shared" si="0"/>
        <v>-0.10966056678648342</v>
      </c>
      <c r="L11" s="14" t="s">
        <v>86</v>
      </c>
      <c r="M11" s="14" t="s">
        <v>85</v>
      </c>
      <c r="N11" s="6" t="s">
        <v>107</v>
      </c>
      <c r="O11" s="7">
        <v>4185691</v>
      </c>
      <c r="P11" s="7">
        <v>4572445</v>
      </c>
      <c r="Q11" s="4">
        <f t="shared" si="1"/>
        <v>9.2399080581915871E-2</v>
      </c>
    </row>
    <row r="12" spans="1:17" x14ac:dyDescent="0.25">
      <c r="A12" s="14" t="s">
        <v>86</v>
      </c>
      <c r="B12" s="14" t="s">
        <v>85</v>
      </c>
      <c r="C12" s="6" t="s">
        <v>105</v>
      </c>
      <c r="D12" s="7">
        <v>1187109</v>
      </c>
      <c r="E12" s="7">
        <v>1212131</v>
      </c>
      <c r="F12" s="4">
        <f t="shared" si="0"/>
        <v>2.1078098135891482E-2</v>
      </c>
      <c r="L12" s="14" t="s">
        <v>86</v>
      </c>
      <c r="M12" s="14" t="s">
        <v>85</v>
      </c>
      <c r="N12" s="6" t="s">
        <v>105</v>
      </c>
      <c r="O12" s="7">
        <v>580852</v>
      </c>
      <c r="P12" s="7">
        <v>1212131</v>
      </c>
      <c r="Q12" s="4">
        <f t="shared" si="1"/>
        <v>1.0868155743631769</v>
      </c>
    </row>
    <row r="13" spans="1:17" x14ac:dyDescent="0.25">
      <c r="A13" s="14" t="s">
        <v>86</v>
      </c>
      <c r="B13" s="14" t="s">
        <v>85</v>
      </c>
      <c r="C13" s="6" t="s">
        <v>104</v>
      </c>
      <c r="D13" s="7">
        <v>788291</v>
      </c>
      <c r="E13" s="7">
        <v>998259</v>
      </c>
      <c r="F13" s="4">
        <f t="shared" si="0"/>
        <v>0.26635848944108204</v>
      </c>
      <c r="L13" s="14" t="s">
        <v>86</v>
      </c>
      <c r="M13" s="14" t="s">
        <v>85</v>
      </c>
      <c r="N13" s="6" t="s">
        <v>104</v>
      </c>
      <c r="O13" s="7">
        <v>1080102</v>
      </c>
      <c r="P13" s="7">
        <v>998259</v>
      </c>
      <c r="Q13" s="4">
        <f t="shared" si="1"/>
        <v>-7.577339917896643E-2</v>
      </c>
    </row>
    <row r="14" spans="1:17" x14ac:dyDescent="0.25">
      <c r="A14" s="14" t="s">
        <v>86</v>
      </c>
      <c r="B14" s="14" t="s">
        <v>85</v>
      </c>
      <c r="C14" s="6" t="s">
        <v>103</v>
      </c>
      <c r="D14" s="7">
        <v>11855836</v>
      </c>
      <c r="E14" s="7">
        <v>10077435</v>
      </c>
      <c r="F14" s="4">
        <f t="shared" si="0"/>
        <v>-0.15000215927413302</v>
      </c>
      <c r="L14" s="14" t="s">
        <v>86</v>
      </c>
      <c r="M14" s="14" t="s">
        <v>85</v>
      </c>
      <c r="N14" s="6" t="s">
        <v>103</v>
      </c>
      <c r="O14" s="7">
        <v>9027279</v>
      </c>
      <c r="P14" s="7">
        <v>10077435</v>
      </c>
      <c r="Q14" s="4">
        <f t="shared" si="1"/>
        <v>0.11633139952803054</v>
      </c>
    </row>
    <row r="15" spans="1:17" x14ac:dyDescent="0.25">
      <c r="A15" s="14" t="s">
        <v>86</v>
      </c>
      <c r="B15" s="14" t="s">
        <v>85</v>
      </c>
      <c r="C15" s="6" t="s">
        <v>102</v>
      </c>
      <c r="D15" s="7">
        <v>37755759</v>
      </c>
      <c r="E15" s="7">
        <v>37350292</v>
      </c>
      <c r="F15" s="4">
        <f t="shared" si="0"/>
        <v>-1.073920934816858E-2</v>
      </c>
      <c r="L15" s="14" t="s">
        <v>86</v>
      </c>
      <c r="M15" s="14" t="s">
        <v>85</v>
      </c>
      <c r="N15" s="6" t="s">
        <v>102</v>
      </c>
      <c r="O15" s="7">
        <v>31626498</v>
      </c>
      <c r="P15" s="7">
        <v>37350292</v>
      </c>
      <c r="Q15" s="4">
        <f t="shared" si="1"/>
        <v>0.18098096096507429</v>
      </c>
    </row>
    <row r="16" spans="1:17" x14ac:dyDescent="0.25">
      <c r="A16" s="14" t="s">
        <v>86</v>
      </c>
      <c r="B16" s="14" t="s">
        <v>85</v>
      </c>
      <c r="C16" s="6" t="s">
        <v>101</v>
      </c>
      <c r="D16" s="7">
        <v>170790</v>
      </c>
      <c r="E16" s="7">
        <v>123310</v>
      </c>
      <c r="F16" s="4">
        <f t="shared" si="0"/>
        <v>-0.27800222495462262</v>
      </c>
      <c r="L16" s="14" t="s">
        <v>86</v>
      </c>
      <c r="M16" s="14" t="s">
        <v>85</v>
      </c>
      <c r="N16" s="6" t="s">
        <v>101</v>
      </c>
      <c r="O16" s="7">
        <v>50090</v>
      </c>
      <c r="P16" s="7">
        <v>123310</v>
      </c>
      <c r="Q16" s="4">
        <f t="shared" si="1"/>
        <v>1.4617688161309643</v>
      </c>
    </row>
    <row r="17" spans="1:17" x14ac:dyDescent="0.25">
      <c r="A17" s="14" t="s">
        <v>86</v>
      </c>
      <c r="B17" s="14" t="s">
        <v>85</v>
      </c>
      <c r="C17" s="6" t="s">
        <v>100</v>
      </c>
      <c r="D17" s="7">
        <v>354771</v>
      </c>
      <c r="E17" s="7">
        <v>414250</v>
      </c>
      <c r="F17" s="4">
        <f t="shared" si="0"/>
        <v>0.16765462791490848</v>
      </c>
      <c r="L17" s="14" t="s">
        <v>86</v>
      </c>
      <c r="M17" s="14" t="s">
        <v>85</v>
      </c>
      <c r="N17" s="6" t="s">
        <v>100</v>
      </c>
      <c r="O17" s="7">
        <v>500466</v>
      </c>
      <c r="P17" s="7">
        <v>414250</v>
      </c>
      <c r="Q17" s="4">
        <f t="shared" si="1"/>
        <v>-0.17227144301510991</v>
      </c>
    </row>
    <row r="18" spans="1:17" x14ac:dyDescent="0.25">
      <c r="A18" s="14" t="s">
        <v>86</v>
      </c>
      <c r="B18" s="14" t="s">
        <v>85</v>
      </c>
      <c r="C18" s="6" t="s">
        <v>99</v>
      </c>
      <c r="D18" s="7">
        <v>3522495</v>
      </c>
      <c r="E18" s="7">
        <v>3076990</v>
      </c>
      <c r="F18" s="4">
        <f t="shared" si="0"/>
        <v>-0.12647427462636568</v>
      </c>
      <c r="L18" s="14" t="s">
        <v>86</v>
      </c>
      <c r="M18" s="14" t="s">
        <v>85</v>
      </c>
      <c r="N18" s="6" t="s">
        <v>99</v>
      </c>
      <c r="O18" s="7">
        <v>3864177</v>
      </c>
      <c r="P18" s="7">
        <v>3076990</v>
      </c>
      <c r="Q18" s="4">
        <f t="shared" si="1"/>
        <v>-0.2037140120651823</v>
      </c>
    </row>
    <row r="19" spans="1:17" x14ac:dyDescent="0.25">
      <c r="A19" s="14" t="s">
        <v>86</v>
      </c>
      <c r="B19" s="14" t="s">
        <v>85</v>
      </c>
      <c r="C19" s="6" t="s">
        <v>98</v>
      </c>
      <c r="D19" s="7">
        <v>45568963</v>
      </c>
      <c r="E19" s="7">
        <v>41944708</v>
      </c>
      <c r="F19" s="4">
        <f t="shared" si="0"/>
        <v>-7.9533409614785402E-2</v>
      </c>
      <c r="L19" s="14" t="s">
        <v>86</v>
      </c>
      <c r="M19" s="14" t="s">
        <v>85</v>
      </c>
      <c r="N19" s="6" t="s">
        <v>98</v>
      </c>
      <c r="O19" s="7">
        <v>37478798</v>
      </c>
      <c r="P19" s="7">
        <v>41944708</v>
      </c>
      <c r="Q19" s="4">
        <f t="shared" si="1"/>
        <v>0.11915830384955249</v>
      </c>
    </row>
    <row r="20" spans="1:17" x14ac:dyDescent="0.25">
      <c r="A20" s="14" t="s">
        <v>86</v>
      </c>
      <c r="B20" s="14" t="s">
        <v>85</v>
      </c>
      <c r="C20" s="6" t="s">
        <v>97</v>
      </c>
      <c r="D20" s="7">
        <v>751307</v>
      </c>
      <c r="E20" s="7">
        <v>643499</v>
      </c>
      <c r="F20" s="4">
        <f t="shared" si="0"/>
        <v>-0.14349393789755718</v>
      </c>
      <c r="L20" s="14" t="s">
        <v>86</v>
      </c>
      <c r="M20" s="14" t="s">
        <v>85</v>
      </c>
      <c r="N20" s="6" t="s">
        <v>97</v>
      </c>
      <c r="O20" s="7">
        <v>935652</v>
      </c>
      <c r="P20" s="7">
        <v>643499</v>
      </c>
      <c r="Q20" s="4">
        <f t="shared" si="1"/>
        <v>-0.31224536472962172</v>
      </c>
    </row>
    <row r="21" spans="1:17" x14ac:dyDescent="0.25">
      <c r="A21" s="14" t="s">
        <v>86</v>
      </c>
      <c r="B21" s="14" t="s">
        <v>85</v>
      </c>
      <c r="C21" s="6" t="s">
        <v>96</v>
      </c>
      <c r="D21" s="7">
        <v>12123505</v>
      </c>
      <c r="E21" s="7">
        <v>14788033</v>
      </c>
      <c r="F21" s="4">
        <f t="shared" si="0"/>
        <v>0.21978198549016972</v>
      </c>
      <c r="L21" s="14" t="s">
        <v>86</v>
      </c>
      <c r="M21" s="14" t="s">
        <v>85</v>
      </c>
      <c r="N21" s="6" t="s">
        <v>96</v>
      </c>
      <c r="O21" s="7">
        <v>14597187</v>
      </c>
      <c r="P21" s="7">
        <v>14788033</v>
      </c>
      <c r="Q21" s="4">
        <f t="shared" si="1"/>
        <v>1.3074162850691712E-2</v>
      </c>
    </row>
    <row r="22" spans="1:17" x14ac:dyDescent="0.25">
      <c r="A22" s="14" t="s">
        <v>86</v>
      </c>
      <c r="B22" s="14" t="s">
        <v>85</v>
      </c>
      <c r="C22" s="6" t="s">
        <v>95</v>
      </c>
      <c r="D22" s="7">
        <v>2000</v>
      </c>
      <c r="E22" s="7">
        <v>2074</v>
      </c>
      <c r="F22" s="4">
        <f t="shared" si="0"/>
        <v>3.6999999999999998E-2</v>
      </c>
      <c r="L22" s="14" t="s">
        <v>86</v>
      </c>
      <c r="M22" s="14" t="s">
        <v>85</v>
      </c>
      <c r="N22" s="6" t="s">
        <v>95</v>
      </c>
      <c r="O22" s="7"/>
      <c r="P22" s="7">
        <v>2074</v>
      </c>
      <c r="Q22" s="4"/>
    </row>
    <row r="23" spans="1:17" x14ac:dyDescent="0.25">
      <c r="A23" s="14" t="s">
        <v>86</v>
      </c>
      <c r="B23" s="14" t="s">
        <v>85</v>
      </c>
      <c r="C23" s="6" t="s">
        <v>93</v>
      </c>
      <c r="D23" s="7">
        <v>8069568</v>
      </c>
      <c r="E23" s="7">
        <v>7842314</v>
      </c>
      <c r="F23" s="4">
        <f t="shared" si="0"/>
        <v>-2.8161854513153617E-2</v>
      </c>
      <c r="L23" s="14" t="s">
        <v>86</v>
      </c>
      <c r="M23" s="14" t="s">
        <v>85</v>
      </c>
      <c r="N23" s="6" t="s">
        <v>93</v>
      </c>
      <c r="O23" s="7">
        <v>6560197</v>
      </c>
      <c r="P23" s="7">
        <v>7842314</v>
      </c>
      <c r="Q23" s="4">
        <f t="shared" si="1"/>
        <v>0.19543879551178112</v>
      </c>
    </row>
    <row r="24" spans="1:17" x14ac:dyDescent="0.25">
      <c r="A24" s="14" t="s">
        <v>86</v>
      </c>
      <c r="B24" s="14" t="s">
        <v>85</v>
      </c>
      <c r="C24" s="6" t="s">
        <v>92</v>
      </c>
      <c r="D24" s="7">
        <v>24932915</v>
      </c>
      <c r="E24" s="7">
        <v>26486430</v>
      </c>
      <c r="F24" s="4">
        <f t="shared" si="0"/>
        <v>6.2307796741776882E-2</v>
      </c>
      <c r="L24" s="14" t="s">
        <v>86</v>
      </c>
      <c r="M24" s="14" t="s">
        <v>85</v>
      </c>
      <c r="N24" s="6" t="s">
        <v>92</v>
      </c>
      <c r="O24" s="7">
        <v>28115294</v>
      </c>
      <c r="P24" s="7">
        <v>26486430</v>
      </c>
      <c r="Q24" s="4">
        <f t="shared" si="1"/>
        <v>-5.7935157996213731E-2</v>
      </c>
    </row>
    <row r="25" spans="1:17" x14ac:dyDescent="0.25">
      <c r="A25" s="14" t="s">
        <v>86</v>
      </c>
      <c r="B25" s="14" t="s">
        <v>85</v>
      </c>
      <c r="C25" s="6" t="s">
        <v>91</v>
      </c>
      <c r="D25" s="7">
        <v>1715353</v>
      </c>
      <c r="E25" s="7">
        <v>1581987</v>
      </c>
      <c r="F25" s="4">
        <f t="shared" si="0"/>
        <v>-7.7748428457582786E-2</v>
      </c>
      <c r="L25" s="14" t="s">
        <v>86</v>
      </c>
      <c r="M25" s="14" t="s">
        <v>85</v>
      </c>
      <c r="N25" s="6" t="s">
        <v>91</v>
      </c>
      <c r="O25" s="7">
        <v>2328901</v>
      </c>
      <c r="P25" s="7">
        <v>1581987</v>
      </c>
      <c r="Q25" s="4">
        <f t="shared" si="1"/>
        <v>-0.32071522147141507</v>
      </c>
    </row>
    <row r="26" spans="1:17" x14ac:dyDescent="0.25">
      <c r="A26" s="14" t="s">
        <v>86</v>
      </c>
      <c r="B26" s="14" t="s">
        <v>85</v>
      </c>
      <c r="C26" s="6" t="s">
        <v>90</v>
      </c>
      <c r="D26" s="7">
        <v>1018171</v>
      </c>
      <c r="E26" s="7">
        <v>948097</v>
      </c>
      <c r="F26" s="4">
        <f t="shared" si="0"/>
        <v>-6.8823409820157916E-2</v>
      </c>
      <c r="L26" s="14" t="s">
        <v>86</v>
      </c>
      <c r="M26" s="14" t="s">
        <v>85</v>
      </c>
      <c r="N26" s="6" t="s">
        <v>90</v>
      </c>
      <c r="O26" s="7">
        <v>718160</v>
      </c>
      <c r="P26" s="7">
        <v>948097</v>
      </c>
      <c r="Q26" s="4">
        <f t="shared" si="1"/>
        <v>0.32017516987857858</v>
      </c>
    </row>
    <row r="27" spans="1:17" x14ac:dyDescent="0.25">
      <c r="A27" s="14" t="s">
        <v>86</v>
      </c>
      <c r="B27" s="14" t="s">
        <v>85</v>
      </c>
      <c r="C27" s="6" t="s">
        <v>89</v>
      </c>
      <c r="D27" s="7">
        <v>633249</v>
      </c>
      <c r="E27" s="7">
        <v>514434</v>
      </c>
      <c r="F27" s="4">
        <f t="shared" si="0"/>
        <v>-0.18762761567724545</v>
      </c>
      <c r="L27" s="14" t="s">
        <v>86</v>
      </c>
      <c r="M27" s="14" t="s">
        <v>85</v>
      </c>
      <c r="N27" s="6" t="s">
        <v>89</v>
      </c>
      <c r="O27" s="7">
        <v>498043</v>
      </c>
      <c r="P27" s="7">
        <v>514434</v>
      </c>
      <c r="Q27" s="4">
        <f t="shared" si="1"/>
        <v>3.2910812921775834E-2</v>
      </c>
    </row>
    <row r="28" spans="1:17" x14ac:dyDescent="0.25">
      <c r="A28" s="14" t="s">
        <v>86</v>
      </c>
      <c r="B28" s="14" t="s">
        <v>85</v>
      </c>
      <c r="C28" s="6" t="s">
        <v>88</v>
      </c>
      <c r="D28" s="7">
        <v>546097</v>
      </c>
      <c r="E28" s="7">
        <v>694636</v>
      </c>
      <c r="F28" s="4">
        <f t="shared" si="0"/>
        <v>0.27200112800473175</v>
      </c>
      <c r="L28" s="14" t="s">
        <v>86</v>
      </c>
      <c r="M28" s="14" t="s">
        <v>85</v>
      </c>
      <c r="N28" s="6" t="s">
        <v>88</v>
      </c>
      <c r="O28" s="7">
        <v>460236</v>
      </c>
      <c r="P28" s="7">
        <v>694636</v>
      </c>
      <c r="Q28" s="4">
        <f t="shared" si="1"/>
        <v>0.50930392233549748</v>
      </c>
    </row>
    <row r="29" spans="1:17" x14ac:dyDescent="0.25">
      <c r="A29" s="14" t="s">
        <v>86</v>
      </c>
      <c r="B29" s="14" t="s">
        <v>85</v>
      </c>
      <c r="C29" s="6" t="s">
        <v>87</v>
      </c>
      <c r="D29" s="7">
        <v>7251484</v>
      </c>
      <c r="E29" s="7">
        <v>5695782</v>
      </c>
      <c r="F29" s="4">
        <f t="shared" si="0"/>
        <v>-0.21453567297397333</v>
      </c>
      <c r="L29" s="14" t="s">
        <v>86</v>
      </c>
      <c r="M29" s="14" t="s">
        <v>85</v>
      </c>
      <c r="N29" s="6" t="s">
        <v>87</v>
      </c>
      <c r="O29" s="7">
        <v>6277044</v>
      </c>
      <c r="P29" s="7">
        <v>5695782</v>
      </c>
      <c r="Q29" s="4">
        <f t="shared" si="1"/>
        <v>-9.2601230770407217E-2</v>
      </c>
    </row>
    <row r="30" spans="1:17" x14ac:dyDescent="0.25">
      <c r="A30" s="14" t="s">
        <v>86</v>
      </c>
      <c r="B30" s="14" t="s">
        <v>85</v>
      </c>
      <c r="C30" s="6" t="s">
        <v>84</v>
      </c>
      <c r="D30" s="7">
        <v>6679675</v>
      </c>
      <c r="E30" s="7">
        <v>7663386</v>
      </c>
      <c r="F30" s="4">
        <f t="shared" si="0"/>
        <v>0.14726929079633366</v>
      </c>
      <c r="L30" s="14" t="s">
        <v>86</v>
      </c>
      <c r="M30" s="14" t="s">
        <v>85</v>
      </c>
      <c r="N30" s="6" t="s">
        <v>84</v>
      </c>
      <c r="O30" s="7">
        <v>6809838</v>
      </c>
      <c r="P30" s="7">
        <v>7663386</v>
      </c>
      <c r="Q30" s="4">
        <f t="shared" si="1"/>
        <v>0.12534042660045658</v>
      </c>
    </row>
    <row r="31" spans="1:17" x14ac:dyDescent="0.25">
      <c r="A31" s="14" t="s">
        <v>3</v>
      </c>
      <c r="B31" s="16" t="s">
        <v>0</v>
      </c>
      <c r="C31" s="15"/>
      <c r="D31" s="10">
        <v>138900304</v>
      </c>
      <c r="E31" s="10">
        <v>161185213</v>
      </c>
      <c r="F31" s="4">
        <f t="shared" si="0"/>
        <v>0.16043815858027208</v>
      </c>
      <c r="L31" s="14" t="s">
        <v>3</v>
      </c>
      <c r="M31" s="16" t="s">
        <v>0</v>
      </c>
      <c r="N31" s="15"/>
      <c r="O31" s="10">
        <v>171657332</v>
      </c>
      <c r="P31" s="10">
        <v>161185213</v>
      </c>
      <c r="Q31" s="4">
        <f t="shared" si="1"/>
        <v>-6.1005952253761001E-2</v>
      </c>
    </row>
    <row r="32" spans="1:17" x14ac:dyDescent="0.25">
      <c r="A32" s="14" t="s">
        <v>3</v>
      </c>
      <c r="B32" s="14" t="s">
        <v>63</v>
      </c>
      <c r="C32" s="11" t="s">
        <v>0</v>
      </c>
      <c r="D32" s="10">
        <v>116942555</v>
      </c>
      <c r="E32" s="10">
        <v>141919427</v>
      </c>
      <c r="F32" s="4">
        <f t="shared" si="0"/>
        <v>0.21358240377080867</v>
      </c>
      <c r="L32" s="14" t="s">
        <v>3</v>
      </c>
      <c r="M32" s="14" t="s">
        <v>63</v>
      </c>
      <c r="N32" s="11" t="s">
        <v>0</v>
      </c>
      <c r="O32" s="10">
        <v>151691986</v>
      </c>
      <c r="P32" s="10">
        <v>141919427</v>
      </c>
      <c r="Q32" s="4">
        <f t="shared" si="1"/>
        <v>-6.4423700010098089E-2</v>
      </c>
    </row>
    <row r="33" spans="1:17" x14ac:dyDescent="0.25">
      <c r="A33" s="14" t="s">
        <v>3</v>
      </c>
      <c r="B33" s="14" t="s">
        <v>63</v>
      </c>
      <c r="C33" s="6" t="s">
        <v>83</v>
      </c>
      <c r="D33" s="7">
        <v>180205</v>
      </c>
      <c r="E33" s="7">
        <v>52292</v>
      </c>
      <c r="F33" s="4">
        <f t="shared" si="0"/>
        <v>-0.70981937238145443</v>
      </c>
      <c r="L33" s="14" t="s">
        <v>3</v>
      </c>
      <c r="M33" s="14" t="s">
        <v>63</v>
      </c>
      <c r="N33" s="6" t="s">
        <v>83</v>
      </c>
      <c r="O33" s="7">
        <v>86760</v>
      </c>
      <c r="P33" s="7">
        <v>52292</v>
      </c>
      <c r="Q33" s="4">
        <f t="shared" si="1"/>
        <v>-0.39727985246657443</v>
      </c>
    </row>
    <row r="34" spans="1:17" x14ac:dyDescent="0.25">
      <c r="A34" s="14" t="s">
        <v>3</v>
      </c>
      <c r="B34" s="14" t="s">
        <v>63</v>
      </c>
      <c r="C34" s="6" t="s">
        <v>82</v>
      </c>
      <c r="D34" s="7"/>
      <c r="E34" s="7">
        <v>1014</v>
      </c>
      <c r="F34" s="4"/>
      <c r="L34" s="14" t="s">
        <v>3</v>
      </c>
      <c r="M34" s="14" t="s">
        <v>63</v>
      </c>
      <c r="N34" s="6" t="s">
        <v>82</v>
      </c>
      <c r="O34" s="7"/>
      <c r="P34" s="7">
        <v>1014</v>
      </c>
      <c r="Q34" s="4"/>
    </row>
    <row r="35" spans="1:17" x14ac:dyDescent="0.25">
      <c r="A35" s="14" t="s">
        <v>3</v>
      </c>
      <c r="B35" s="14" t="s">
        <v>63</v>
      </c>
      <c r="C35" s="6" t="s">
        <v>151</v>
      </c>
      <c r="D35" s="7">
        <v>1583</v>
      </c>
      <c r="E35" s="7"/>
      <c r="F35" s="4">
        <f t="shared" si="0"/>
        <v>-1</v>
      </c>
      <c r="L35" s="14" t="s">
        <v>3</v>
      </c>
      <c r="M35" s="14" t="s">
        <v>63</v>
      </c>
      <c r="N35" s="6" t="s">
        <v>81</v>
      </c>
      <c r="O35" s="7"/>
      <c r="P35" s="7">
        <v>135614</v>
      </c>
      <c r="Q35" s="4"/>
    </row>
    <row r="36" spans="1:17" x14ac:dyDescent="0.25">
      <c r="A36" s="14" t="s">
        <v>3</v>
      </c>
      <c r="B36" s="14" t="s">
        <v>63</v>
      </c>
      <c r="C36" s="6" t="s">
        <v>81</v>
      </c>
      <c r="D36" s="7"/>
      <c r="E36" s="7">
        <v>135614</v>
      </c>
      <c r="F36" s="4"/>
      <c r="L36" s="14" t="s">
        <v>3</v>
      </c>
      <c r="M36" s="14" t="s">
        <v>63</v>
      </c>
      <c r="N36" s="6" t="s">
        <v>80</v>
      </c>
      <c r="O36" s="7">
        <v>119377895</v>
      </c>
      <c r="P36" s="7">
        <v>113003114</v>
      </c>
      <c r="Q36" s="4">
        <f t="shared" si="1"/>
        <v>-5.3400011786101605E-2</v>
      </c>
    </row>
    <row r="37" spans="1:17" x14ac:dyDescent="0.25">
      <c r="A37" s="14" t="s">
        <v>3</v>
      </c>
      <c r="B37" s="14" t="s">
        <v>63</v>
      </c>
      <c r="C37" s="6" t="s">
        <v>80</v>
      </c>
      <c r="D37" s="7">
        <v>90490730</v>
      </c>
      <c r="E37" s="7">
        <v>113003114</v>
      </c>
      <c r="F37" s="4">
        <f t="shared" si="0"/>
        <v>0.24878110719186375</v>
      </c>
      <c r="L37" s="14" t="s">
        <v>3</v>
      </c>
      <c r="M37" s="14" t="s">
        <v>63</v>
      </c>
      <c r="N37" s="6" t="s">
        <v>78</v>
      </c>
      <c r="O37" s="7">
        <v>1565985</v>
      </c>
      <c r="P37" s="7">
        <v>2428004</v>
      </c>
      <c r="Q37" s="4">
        <f t="shared" si="1"/>
        <v>0.55046440419288822</v>
      </c>
    </row>
    <row r="38" spans="1:17" x14ac:dyDescent="0.25">
      <c r="A38" s="14" t="s">
        <v>3</v>
      </c>
      <c r="B38" s="14" t="s">
        <v>63</v>
      </c>
      <c r="C38" s="6" t="s">
        <v>78</v>
      </c>
      <c r="D38" s="7">
        <v>1270797</v>
      </c>
      <c r="E38" s="7">
        <v>2428004</v>
      </c>
      <c r="F38" s="4">
        <f t="shared" si="0"/>
        <v>0.91061514939050059</v>
      </c>
      <c r="L38" s="14" t="s">
        <v>3</v>
      </c>
      <c r="M38" s="14" t="s">
        <v>63</v>
      </c>
      <c r="N38" s="6" t="s">
        <v>77</v>
      </c>
      <c r="O38" s="7">
        <v>3780397</v>
      </c>
      <c r="P38" s="7">
        <v>3791146</v>
      </c>
      <c r="Q38" s="4">
        <f t="shared" si="1"/>
        <v>2.8433521664523592E-3</v>
      </c>
    </row>
    <row r="39" spans="1:17" x14ac:dyDescent="0.25">
      <c r="A39" s="14" t="s">
        <v>3</v>
      </c>
      <c r="B39" s="14" t="s">
        <v>63</v>
      </c>
      <c r="C39" s="6" t="s">
        <v>77</v>
      </c>
      <c r="D39" s="7">
        <v>4109447</v>
      </c>
      <c r="E39" s="7">
        <v>3791146</v>
      </c>
      <c r="F39" s="4">
        <f t="shared" si="0"/>
        <v>-7.7455920468131115E-2</v>
      </c>
      <c r="L39" s="14" t="s">
        <v>3</v>
      </c>
      <c r="M39" s="14" t="s">
        <v>63</v>
      </c>
      <c r="N39" s="6" t="s">
        <v>76</v>
      </c>
      <c r="O39" s="7">
        <v>2242547</v>
      </c>
      <c r="P39" s="7">
        <v>1838355</v>
      </c>
      <c r="Q39" s="4">
        <f t="shared" si="1"/>
        <v>-0.18023791697565314</v>
      </c>
    </row>
    <row r="40" spans="1:17" x14ac:dyDescent="0.25">
      <c r="A40" s="14" t="s">
        <v>3</v>
      </c>
      <c r="B40" s="14" t="s">
        <v>63</v>
      </c>
      <c r="C40" s="6" t="s">
        <v>76</v>
      </c>
      <c r="D40" s="7">
        <v>1598571</v>
      </c>
      <c r="E40" s="7">
        <v>1838355</v>
      </c>
      <c r="F40" s="4">
        <f t="shared" si="0"/>
        <v>0.14999896782814151</v>
      </c>
      <c r="L40" s="14" t="s">
        <v>3</v>
      </c>
      <c r="M40" s="14" t="s">
        <v>63</v>
      </c>
      <c r="N40" s="6" t="s">
        <v>75</v>
      </c>
      <c r="O40" s="7">
        <v>46060</v>
      </c>
      <c r="P40" s="7">
        <v>348360</v>
      </c>
      <c r="Q40" s="4">
        <f t="shared" si="1"/>
        <v>6.5631784628745118</v>
      </c>
    </row>
    <row r="41" spans="1:17" x14ac:dyDescent="0.25">
      <c r="A41" s="14" t="s">
        <v>3</v>
      </c>
      <c r="B41" s="14" t="s">
        <v>63</v>
      </c>
      <c r="C41" s="6" t="s">
        <v>75</v>
      </c>
      <c r="D41" s="7">
        <v>96117</v>
      </c>
      <c r="E41" s="7">
        <v>348360</v>
      </c>
      <c r="F41" s="4">
        <f t="shared" si="0"/>
        <v>2.6243328443459535</v>
      </c>
      <c r="L41" s="14" t="s">
        <v>3</v>
      </c>
      <c r="M41" s="14" t="s">
        <v>63</v>
      </c>
      <c r="N41" s="6" t="s">
        <v>74</v>
      </c>
      <c r="O41" s="7">
        <v>7293966</v>
      </c>
      <c r="P41" s="7">
        <v>5694391</v>
      </c>
      <c r="Q41" s="4">
        <f t="shared" si="1"/>
        <v>-0.21930113192192011</v>
      </c>
    </row>
    <row r="42" spans="1:17" x14ac:dyDescent="0.25">
      <c r="A42" s="14" t="s">
        <v>3</v>
      </c>
      <c r="B42" s="14" t="s">
        <v>63</v>
      </c>
      <c r="C42" s="6" t="s">
        <v>74</v>
      </c>
      <c r="D42" s="7">
        <v>5541716</v>
      </c>
      <c r="E42" s="7">
        <v>5694391</v>
      </c>
      <c r="F42" s="4">
        <f t="shared" si="0"/>
        <v>2.7550130681543408E-2</v>
      </c>
      <c r="L42" s="14" t="s">
        <v>3</v>
      </c>
      <c r="M42" s="14" t="s">
        <v>63</v>
      </c>
      <c r="N42" s="6" t="s">
        <v>71</v>
      </c>
      <c r="O42" s="7">
        <v>21491</v>
      </c>
      <c r="P42" s="7">
        <v>71642</v>
      </c>
      <c r="Q42" s="4">
        <f t="shared" si="1"/>
        <v>2.3335814992322366</v>
      </c>
    </row>
    <row r="43" spans="1:17" x14ac:dyDescent="0.25">
      <c r="A43" s="14" t="s">
        <v>3</v>
      </c>
      <c r="B43" s="14" t="s">
        <v>63</v>
      </c>
      <c r="C43" s="6" t="s">
        <v>71</v>
      </c>
      <c r="D43" s="7">
        <v>21446</v>
      </c>
      <c r="E43" s="7">
        <v>71642</v>
      </c>
      <c r="F43" s="4">
        <f t="shared" si="0"/>
        <v>2.340576331250583</v>
      </c>
      <c r="L43" s="14" t="s">
        <v>3</v>
      </c>
      <c r="M43" s="14" t="s">
        <v>63</v>
      </c>
      <c r="N43" s="6" t="s">
        <v>70</v>
      </c>
      <c r="O43" s="7">
        <v>50063</v>
      </c>
      <c r="P43" s="7">
        <v>73511</v>
      </c>
      <c r="Q43" s="4">
        <f t="shared" si="1"/>
        <v>0.46836985398398018</v>
      </c>
    </row>
    <row r="44" spans="1:17" x14ac:dyDescent="0.25">
      <c r="A44" s="14" t="s">
        <v>3</v>
      </c>
      <c r="B44" s="14" t="s">
        <v>63</v>
      </c>
      <c r="C44" s="6" t="s">
        <v>70</v>
      </c>
      <c r="D44" s="7">
        <v>133890</v>
      </c>
      <c r="E44" s="7">
        <v>73511</v>
      </c>
      <c r="F44" s="4">
        <f t="shared" si="0"/>
        <v>-0.45095974307267161</v>
      </c>
      <c r="L44" s="14" t="s">
        <v>3</v>
      </c>
      <c r="M44" s="14" t="s">
        <v>63</v>
      </c>
      <c r="N44" s="6" t="s">
        <v>69</v>
      </c>
      <c r="O44" s="7">
        <v>39062</v>
      </c>
      <c r="P44" s="7">
        <v>104732</v>
      </c>
      <c r="Q44" s="4">
        <f t="shared" si="1"/>
        <v>1.6811735190210435</v>
      </c>
    </row>
    <row r="45" spans="1:17" x14ac:dyDescent="0.25">
      <c r="A45" s="14" t="s">
        <v>3</v>
      </c>
      <c r="B45" s="14" t="s">
        <v>63</v>
      </c>
      <c r="C45" s="6" t="s">
        <v>69</v>
      </c>
      <c r="D45" s="7">
        <v>40673</v>
      </c>
      <c r="E45" s="7">
        <v>104732</v>
      </c>
      <c r="F45" s="4">
        <f t="shared" si="0"/>
        <v>1.5749760283234577</v>
      </c>
      <c r="L45" s="14" t="s">
        <v>3</v>
      </c>
      <c r="M45" s="14" t="s">
        <v>63</v>
      </c>
      <c r="N45" s="6" t="s">
        <v>68</v>
      </c>
      <c r="O45" s="7">
        <v>271125</v>
      </c>
      <c r="P45" s="7">
        <v>558850</v>
      </c>
      <c r="Q45" s="4">
        <f t="shared" si="1"/>
        <v>1.0612263715998156</v>
      </c>
    </row>
    <row r="46" spans="1:17" x14ac:dyDescent="0.25">
      <c r="A46" s="14" t="s">
        <v>3</v>
      </c>
      <c r="B46" s="14" t="s">
        <v>63</v>
      </c>
      <c r="C46" s="6" t="s">
        <v>68</v>
      </c>
      <c r="D46" s="7">
        <v>513336</v>
      </c>
      <c r="E46" s="7">
        <v>558850</v>
      </c>
      <c r="F46" s="4">
        <f t="shared" si="0"/>
        <v>8.8663175775710257E-2</v>
      </c>
      <c r="L46" s="14" t="s">
        <v>3</v>
      </c>
      <c r="M46" s="14" t="s">
        <v>63</v>
      </c>
      <c r="N46" s="6" t="s">
        <v>67</v>
      </c>
      <c r="O46" s="7">
        <v>13746</v>
      </c>
      <c r="P46" s="7">
        <v>60975</v>
      </c>
      <c r="Q46" s="4">
        <f t="shared" si="1"/>
        <v>3.4358358795285899</v>
      </c>
    </row>
    <row r="47" spans="1:17" x14ac:dyDescent="0.25">
      <c r="A47" s="14" t="s">
        <v>3</v>
      </c>
      <c r="B47" s="14" t="s">
        <v>63</v>
      </c>
      <c r="C47" s="6" t="s">
        <v>67</v>
      </c>
      <c r="D47" s="7">
        <v>73005</v>
      </c>
      <c r="E47" s="7">
        <v>60975</v>
      </c>
      <c r="F47" s="4">
        <f t="shared" si="0"/>
        <v>-0.16478323402506678</v>
      </c>
      <c r="L47" s="14" t="s">
        <v>3</v>
      </c>
      <c r="M47" s="14" t="s">
        <v>63</v>
      </c>
      <c r="N47" s="6" t="s">
        <v>66</v>
      </c>
      <c r="O47" s="7"/>
      <c r="P47" s="7">
        <v>4581</v>
      </c>
      <c r="Q47" s="4"/>
    </row>
    <row r="48" spans="1:17" x14ac:dyDescent="0.25">
      <c r="A48" s="14" t="s">
        <v>3</v>
      </c>
      <c r="B48" s="14" t="s">
        <v>63</v>
      </c>
      <c r="C48" s="6" t="s">
        <v>66</v>
      </c>
      <c r="D48" s="7">
        <v>2407</v>
      </c>
      <c r="E48" s="7">
        <v>4581</v>
      </c>
      <c r="F48" s="4">
        <f t="shared" si="0"/>
        <v>0.90319900290818445</v>
      </c>
      <c r="L48" s="14" t="s">
        <v>3</v>
      </c>
      <c r="M48" s="14" t="s">
        <v>63</v>
      </c>
      <c r="N48" s="6" t="s">
        <v>65</v>
      </c>
      <c r="O48" s="7">
        <v>1218111</v>
      </c>
      <c r="P48" s="7">
        <v>915386</v>
      </c>
      <c r="Q48" s="4">
        <f t="shared" si="1"/>
        <v>-0.24852004456079946</v>
      </c>
    </row>
    <row r="49" spans="1:17" x14ac:dyDescent="0.25">
      <c r="A49" s="14" t="s">
        <v>3</v>
      </c>
      <c r="B49" s="14" t="s">
        <v>63</v>
      </c>
      <c r="C49" s="6" t="s">
        <v>65</v>
      </c>
      <c r="D49" s="7">
        <v>682080</v>
      </c>
      <c r="E49" s="7">
        <v>915386</v>
      </c>
      <c r="F49" s="4">
        <f t="shared" si="0"/>
        <v>0.342050785831574</v>
      </c>
      <c r="L49" s="14" t="s">
        <v>3</v>
      </c>
      <c r="M49" s="14" t="s">
        <v>63</v>
      </c>
      <c r="N49" s="6" t="s">
        <v>64</v>
      </c>
      <c r="O49" s="7">
        <v>85073</v>
      </c>
      <c r="P49" s="7">
        <v>83236</v>
      </c>
      <c r="Q49" s="4">
        <f t="shared" si="1"/>
        <v>-2.1593219940521671E-2</v>
      </c>
    </row>
    <row r="50" spans="1:17" x14ac:dyDescent="0.25">
      <c r="A50" s="14" t="s">
        <v>3</v>
      </c>
      <c r="B50" s="14" t="s">
        <v>63</v>
      </c>
      <c r="C50" s="6" t="s">
        <v>64</v>
      </c>
      <c r="D50" s="7">
        <v>37476</v>
      </c>
      <c r="E50" s="7">
        <v>83236</v>
      </c>
      <c r="F50" s="4">
        <f t="shared" si="0"/>
        <v>1.2210481374746505</v>
      </c>
      <c r="L50" s="14" t="s">
        <v>3</v>
      </c>
      <c r="M50" s="14" t="s">
        <v>63</v>
      </c>
      <c r="N50" s="6" t="s">
        <v>62</v>
      </c>
      <c r="O50" s="7">
        <v>15599705</v>
      </c>
      <c r="P50" s="7">
        <v>12754224</v>
      </c>
      <c r="Q50" s="4">
        <f t="shared" si="1"/>
        <v>-0.18240607755082547</v>
      </c>
    </row>
    <row r="51" spans="1:17" x14ac:dyDescent="0.25">
      <c r="A51" s="14" t="s">
        <v>3</v>
      </c>
      <c r="B51" s="14" t="s">
        <v>63</v>
      </c>
      <c r="C51" s="6" t="s">
        <v>62</v>
      </c>
      <c r="D51" s="7">
        <v>12149076</v>
      </c>
      <c r="E51" s="7">
        <v>12754224</v>
      </c>
      <c r="F51" s="4">
        <f t="shared" si="0"/>
        <v>4.9810207788641703E-2</v>
      </c>
      <c r="L51" s="14" t="s">
        <v>3</v>
      </c>
      <c r="M51" s="14" t="s">
        <v>53</v>
      </c>
      <c r="N51" s="11" t="s">
        <v>0</v>
      </c>
      <c r="O51" s="10">
        <v>1707774</v>
      </c>
      <c r="P51" s="10">
        <v>1295511</v>
      </c>
      <c r="Q51" s="4">
        <f t="shared" si="1"/>
        <v>-0.24140372203816196</v>
      </c>
    </row>
    <row r="52" spans="1:17" x14ac:dyDescent="0.25">
      <c r="A52" s="14" t="s">
        <v>3</v>
      </c>
      <c r="B52" s="14" t="s">
        <v>53</v>
      </c>
      <c r="C52" s="11" t="s">
        <v>0</v>
      </c>
      <c r="D52" s="10">
        <v>1434402</v>
      </c>
      <c r="E52" s="10">
        <v>1295511</v>
      </c>
      <c r="F52" s="4">
        <f t="shared" si="0"/>
        <v>-9.6828504143189983E-2</v>
      </c>
      <c r="L52" s="14" t="s">
        <v>3</v>
      </c>
      <c r="M52" s="14" t="s">
        <v>53</v>
      </c>
      <c r="N52" s="6" t="s">
        <v>61</v>
      </c>
      <c r="O52" s="7">
        <v>6966</v>
      </c>
      <c r="P52" s="7">
        <v>24366</v>
      </c>
      <c r="Q52" s="4">
        <f t="shared" si="1"/>
        <v>2.4978466838931954</v>
      </c>
    </row>
    <row r="53" spans="1:17" x14ac:dyDescent="0.25">
      <c r="A53" s="14" t="s">
        <v>3</v>
      </c>
      <c r="B53" s="14" t="s">
        <v>53</v>
      </c>
      <c r="C53" s="6" t="s">
        <v>61</v>
      </c>
      <c r="D53" s="7">
        <v>7853</v>
      </c>
      <c r="E53" s="7">
        <v>24366</v>
      </c>
      <c r="F53" s="4">
        <f t="shared" si="0"/>
        <v>2.1027632751814593</v>
      </c>
      <c r="L53" s="14" t="s">
        <v>3</v>
      </c>
      <c r="M53" s="14" t="s">
        <v>53</v>
      </c>
      <c r="N53" s="6" t="s">
        <v>59</v>
      </c>
      <c r="O53" s="7">
        <v>200853</v>
      </c>
      <c r="P53" s="7">
        <v>68236</v>
      </c>
      <c r="Q53" s="4">
        <f t="shared" si="1"/>
        <v>-0.660268952915814</v>
      </c>
    </row>
    <row r="54" spans="1:17" x14ac:dyDescent="0.25">
      <c r="A54" s="14" t="s">
        <v>3</v>
      </c>
      <c r="B54" s="14" t="s">
        <v>53</v>
      </c>
      <c r="C54" s="6" t="s">
        <v>167</v>
      </c>
      <c r="D54" s="7">
        <v>1672</v>
      </c>
      <c r="E54" s="7"/>
      <c r="F54" s="4">
        <f t="shared" si="0"/>
        <v>-1</v>
      </c>
      <c r="L54" s="14" t="s">
        <v>3</v>
      </c>
      <c r="M54" s="14" t="s">
        <v>53</v>
      </c>
      <c r="N54" s="6" t="s">
        <v>57</v>
      </c>
      <c r="O54" s="7"/>
      <c r="P54" s="7">
        <v>1074</v>
      </c>
      <c r="Q54" s="4"/>
    </row>
    <row r="55" spans="1:17" x14ac:dyDescent="0.25">
      <c r="A55" s="14" t="s">
        <v>3</v>
      </c>
      <c r="B55" s="14" t="s">
        <v>53</v>
      </c>
      <c r="C55" s="6" t="s">
        <v>59</v>
      </c>
      <c r="D55" s="7">
        <v>183532</v>
      </c>
      <c r="E55" s="7">
        <v>68236</v>
      </c>
      <c r="F55" s="4">
        <f t="shared" si="0"/>
        <v>-0.62820652529259202</v>
      </c>
      <c r="L55" s="14" t="s">
        <v>3</v>
      </c>
      <c r="M55" s="14" t="s">
        <v>53</v>
      </c>
      <c r="N55" s="6" t="s">
        <v>146</v>
      </c>
      <c r="O55" s="7">
        <v>32849</v>
      </c>
      <c r="P55" s="7">
        <v>4180</v>
      </c>
      <c r="Q55" s="4">
        <f t="shared" si="1"/>
        <v>-0.87275107309202715</v>
      </c>
    </row>
    <row r="56" spans="1:17" x14ac:dyDescent="0.25">
      <c r="A56" s="14" t="s">
        <v>3</v>
      </c>
      <c r="B56" s="14" t="s">
        <v>53</v>
      </c>
      <c r="C56" s="6" t="s">
        <v>57</v>
      </c>
      <c r="D56" s="7"/>
      <c r="E56" s="7">
        <v>1074</v>
      </c>
      <c r="F56" s="4"/>
      <c r="L56" s="14" t="s">
        <v>3</v>
      </c>
      <c r="M56" s="14" t="s">
        <v>53</v>
      </c>
      <c r="N56" s="6" t="s">
        <v>155</v>
      </c>
      <c r="O56" s="7">
        <v>2600</v>
      </c>
      <c r="P56" s="7"/>
      <c r="Q56" s="4">
        <f t="shared" si="1"/>
        <v>-1</v>
      </c>
    </row>
    <row r="57" spans="1:17" x14ac:dyDescent="0.25">
      <c r="A57" s="14" t="s">
        <v>3</v>
      </c>
      <c r="B57" s="14" t="s">
        <v>53</v>
      </c>
      <c r="C57" s="6" t="s">
        <v>146</v>
      </c>
      <c r="D57" s="7"/>
      <c r="E57" s="7">
        <v>4180</v>
      </c>
      <c r="F57" s="4"/>
      <c r="L57" s="14" t="s">
        <v>3</v>
      </c>
      <c r="M57" s="14" t="s">
        <v>53</v>
      </c>
      <c r="N57" s="6" t="s">
        <v>56</v>
      </c>
      <c r="O57" s="7">
        <v>165439</v>
      </c>
      <c r="P57" s="7">
        <v>78036</v>
      </c>
      <c r="Q57" s="4">
        <f t="shared" si="1"/>
        <v>-0.52830952798312369</v>
      </c>
    </row>
    <row r="58" spans="1:17" x14ac:dyDescent="0.25">
      <c r="A58" s="14" t="s">
        <v>3</v>
      </c>
      <c r="B58" s="14" t="s">
        <v>53</v>
      </c>
      <c r="C58" s="6" t="s">
        <v>56</v>
      </c>
      <c r="D58" s="7">
        <v>138130</v>
      </c>
      <c r="E58" s="7">
        <v>78036</v>
      </c>
      <c r="F58" s="4">
        <f t="shared" si="0"/>
        <v>-0.4350539346991964</v>
      </c>
      <c r="L58" s="14" t="s">
        <v>3</v>
      </c>
      <c r="M58" s="14" t="s">
        <v>53</v>
      </c>
      <c r="N58" s="6" t="s">
        <v>54</v>
      </c>
      <c r="O58" s="7">
        <v>129808</v>
      </c>
      <c r="P58" s="7">
        <v>175311</v>
      </c>
      <c r="Q58" s="4">
        <f t="shared" si="1"/>
        <v>0.35054079871810673</v>
      </c>
    </row>
    <row r="59" spans="1:17" x14ac:dyDescent="0.25">
      <c r="A59" s="14" t="s">
        <v>3</v>
      </c>
      <c r="B59" s="14" t="s">
        <v>53</v>
      </c>
      <c r="C59" s="6" t="s">
        <v>54</v>
      </c>
      <c r="D59" s="7">
        <v>334071</v>
      </c>
      <c r="E59" s="7">
        <v>175311</v>
      </c>
      <c r="F59" s="4">
        <f t="shared" si="0"/>
        <v>-0.47522831972844098</v>
      </c>
      <c r="L59" s="14" t="s">
        <v>3</v>
      </c>
      <c r="M59" s="14" t="s">
        <v>53</v>
      </c>
      <c r="N59" s="6" t="s">
        <v>52</v>
      </c>
      <c r="O59" s="7">
        <v>1169259</v>
      </c>
      <c r="P59" s="7">
        <v>944308</v>
      </c>
      <c r="Q59" s="4">
        <f t="shared" si="1"/>
        <v>-0.19238765748221737</v>
      </c>
    </row>
    <row r="60" spans="1:17" x14ac:dyDescent="0.25">
      <c r="A60" s="14" t="s">
        <v>3</v>
      </c>
      <c r="B60" s="14" t="s">
        <v>53</v>
      </c>
      <c r="C60" s="6" t="s">
        <v>52</v>
      </c>
      <c r="D60" s="7">
        <v>769144</v>
      </c>
      <c r="E60" s="7">
        <v>944308</v>
      </c>
      <c r="F60" s="4">
        <f t="shared" si="0"/>
        <v>0.22773888894667318</v>
      </c>
      <c r="L60" s="14" t="s">
        <v>3</v>
      </c>
      <c r="M60" s="14" t="s">
        <v>43</v>
      </c>
      <c r="N60" s="11" t="s">
        <v>0</v>
      </c>
      <c r="O60" s="10">
        <v>2697483</v>
      </c>
      <c r="P60" s="10">
        <v>2461590</v>
      </c>
      <c r="Q60" s="4">
        <f t="shared" si="1"/>
        <v>-8.7449299958516885E-2</v>
      </c>
    </row>
    <row r="61" spans="1:17" x14ac:dyDescent="0.25">
      <c r="A61" s="14" t="s">
        <v>3</v>
      </c>
      <c r="B61" s="14" t="s">
        <v>43</v>
      </c>
      <c r="C61" s="11" t="s">
        <v>0</v>
      </c>
      <c r="D61" s="10">
        <v>4075309</v>
      </c>
      <c r="E61" s="10">
        <v>2461590</v>
      </c>
      <c r="F61" s="4">
        <f t="shared" si="0"/>
        <v>-0.39597463652449422</v>
      </c>
      <c r="L61" s="14" t="s">
        <v>3</v>
      </c>
      <c r="M61" s="14" t="s">
        <v>43</v>
      </c>
      <c r="N61" s="6" t="s">
        <v>51</v>
      </c>
      <c r="O61" s="7">
        <v>1852</v>
      </c>
      <c r="P61" s="7">
        <v>2457</v>
      </c>
      <c r="Q61" s="4">
        <f t="shared" si="1"/>
        <v>0.32667386609071275</v>
      </c>
    </row>
    <row r="62" spans="1:17" x14ac:dyDescent="0.25">
      <c r="A62" s="14" t="s">
        <v>3</v>
      </c>
      <c r="B62" s="14" t="s">
        <v>43</v>
      </c>
      <c r="C62" s="6" t="s">
        <v>144</v>
      </c>
      <c r="D62" s="7">
        <v>1837</v>
      </c>
      <c r="E62" s="7"/>
      <c r="F62" s="4">
        <f t="shared" si="0"/>
        <v>-1</v>
      </c>
      <c r="L62" s="14" t="s">
        <v>3</v>
      </c>
      <c r="M62" s="14" t="s">
        <v>43</v>
      </c>
      <c r="N62" s="6" t="s">
        <v>143</v>
      </c>
      <c r="O62" s="7"/>
      <c r="P62" s="7">
        <v>1160</v>
      </c>
      <c r="Q62" s="4"/>
    </row>
    <row r="63" spans="1:17" x14ac:dyDescent="0.25">
      <c r="A63" s="14" t="s">
        <v>3</v>
      </c>
      <c r="B63" s="14" t="s">
        <v>43</v>
      </c>
      <c r="C63" s="6" t="s">
        <v>51</v>
      </c>
      <c r="D63" s="7"/>
      <c r="E63" s="7">
        <v>2457</v>
      </c>
      <c r="F63" s="4"/>
      <c r="L63" s="14" t="s">
        <v>3</v>
      </c>
      <c r="M63" s="14" t="s">
        <v>43</v>
      </c>
      <c r="N63" s="6" t="s">
        <v>142</v>
      </c>
      <c r="O63" s="7">
        <v>948</v>
      </c>
      <c r="P63" s="7"/>
      <c r="Q63" s="4">
        <f t="shared" si="1"/>
        <v>-1</v>
      </c>
    </row>
    <row r="64" spans="1:17" x14ac:dyDescent="0.25">
      <c r="A64" s="14" t="s">
        <v>3</v>
      </c>
      <c r="B64" s="14" t="s">
        <v>43</v>
      </c>
      <c r="C64" s="6" t="s">
        <v>143</v>
      </c>
      <c r="D64" s="7"/>
      <c r="E64" s="7">
        <v>1160</v>
      </c>
      <c r="F64" s="4"/>
      <c r="L64" s="14" t="s">
        <v>3</v>
      </c>
      <c r="M64" s="14" t="s">
        <v>43</v>
      </c>
      <c r="N64" s="6" t="s">
        <v>50</v>
      </c>
      <c r="O64" s="7"/>
      <c r="P64" s="7">
        <v>9122</v>
      </c>
      <c r="Q64" s="4"/>
    </row>
    <row r="65" spans="1:17" x14ac:dyDescent="0.25">
      <c r="A65" s="14" t="s">
        <v>3</v>
      </c>
      <c r="B65" s="14" t="s">
        <v>43</v>
      </c>
      <c r="C65" s="6" t="s">
        <v>50</v>
      </c>
      <c r="D65" s="7"/>
      <c r="E65" s="7">
        <v>9122</v>
      </c>
      <c r="F65" s="4"/>
      <c r="L65" s="14" t="s">
        <v>3</v>
      </c>
      <c r="M65" s="14" t="s">
        <v>43</v>
      </c>
      <c r="N65" s="6" t="s">
        <v>49</v>
      </c>
      <c r="O65" s="7">
        <v>2670355</v>
      </c>
      <c r="P65" s="7">
        <v>2380117</v>
      </c>
      <c r="Q65" s="4">
        <f t="shared" si="1"/>
        <v>-0.10868891963802566</v>
      </c>
    </row>
    <row r="66" spans="1:17" x14ac:dyDescent="0.25">
      <c r="A66" s="14" t="s">
        <v>3</v>
      </c>
      <c r="B66" s="14" t="s">
        <v>43</v>
      </c>
      <c r="C66" s="6" t="s">
        <v>49</v>
      </c>
      <c r="D66" s="7">
        <v>4023903</v>
      </c>
      <c r="E66" s="7">
        <v>2380117</v>
      </c>
      <c r="F66" s="4">
        <f t="shared" si="0"/>
        <v>-0.40850537401125225</v>
      </c>
      <c r="L66" s="14" t="s">
        <v>3</v>
      </c>
      <c r="M66" s="14" t="s">
        <v>43</v>
      </c>
      <c r="N66" s="6" t="s">
        <v>47</v>
      </c>
      <c r="O66" s="7">
        <v>24328</v>
      </c>
      <c r="P66" s="7"/>
      <c r="Q66" s="4">
        <f t="shared" si="1"/>
        <v>-1</v>
      </c>
    </row>
    <row r="67" spans="1:17" x14ac:dyDescent="0.25">
      <c r="A67" s="14" t="s">
        <v>3</v>
      </c>
      <c r="B67" s="14" t="s">
        <v>43</v>
      </c>
      <c r="C67" s="6" t="s">
        <v>46</v>
      </c>
      <c r="D67" s="7"/>
      <c r="E67" s="7">
        <v>26257</v>
      </c>
      <c r="F67" s="4"/>
      <c r="L67" s="14" t="s">
        <v>3</v>
      </c>
      <c r="M67" s="14" t="s">
        <v>43</v>
      </c>
      <c r="N67" s="6" t="s">
        <v>46</v>
      </c>
      <c r="O67" s="7"/>
      <c r="P67" s="7">
        <v>26257</v>
      </c>
      <c r="Q67" s="4"/>
    </row>
    <row r="68" spans="1:17" x14ac:dyDescent="0.25">
      <c r="A68" s="14" t="s">
        <v>3</v>
      </c>
      <c r="B68" s="14" t="s">
        <v>43</v>
      </c>
      <c r="C68" s="6" t="s">
        <v>163</v>
      </c>
      <c r="D68" s="7">
        <v>37202</v>
      </c>
      <c r="E68" s="7"/>
      <c r="F68" s="4">
        <f t="shared" ref="F68:F105" si="2">(E68-D68)/D68</f>
        <v>-1</v>
      </c>
      <c r="L68" s="14" t="s">
        <v>3</v>
      </c>
      <c r="M68" s="14" t="s">
        <v>43</v>
      </c>
      <c r="N68" s="6" t="s">
        <v>45</v>
      </c>
      <c r="O68" s="7"/>
      <c r="P68" s="7">
        <v>2067</v>
      </c>
      <c r="Q68" s="4"/>
    </row>
    <row r="69" spans="1:17" x14ac:dyDescent="0.25">
      <c r="A69" s="14" t="s">
        <v>3</v>
      </c>
      <c r="B69" s="14" t="s">
        <v>43</v>
      </c>
      <c r="C69" s="6" t="s">
        <v>45</v>
      </c>
      <c r="D69" s="7"/>
      <c r="E69" s="7">
        <v>2067</v>
      </c>
      <c r="F69" s="4"/>
      <c r="L69" s="14" t="s">
        <v>3</v>
      </c>
      <c r="M69" s="14" t="s">
        <v>43</v>
      </c>
      <c r="N69" s="6" t="s">
        <v>159</v>
      </c>
      <c r="O69" s="7"/>
      <c r="P69" s="7">
        <v>9975</v>
      </c>
      <c r="Q69" s="4"/>
    </row>
    <row r="70" spans="1:17" x14ac:dyDescent="0.25">
      <c r="A70" s="14" t="s">
        <v>3</v>
      </c>
      <c r="B70" s="14" t="s">
        <v>43</v>
      </c>
      <c r="C70" s="6" t="s">
        <v>159</v>
      </c>
      <c r="D70" s="7"/>
      <c r="E70" s="7">
        <v>9975</v>
      </c>
      <c r="F70" s="4"/>
      <c r="L70" s="14" t="s">
        <v>3</v>
      </c>
      <c r="M70" s="14" t="s">
        <v>43</v>
      </c>
      <c r="N70" s="6" t="s">
        <v>182</v>
      </c>
      <c r="O70" s="7"/>
      <c r="P70" s="7">
        <v>30435</v>
      </c>
      <c r="Q70" s="4"/>
    </row>
    <row r="71" spans="1:17" x14ac:dyDescent="0.25">
      <c r="A71" s="14" t="s">
        <v>3</v>
      </c>
      <c r="B71" s="14" t="s">
        <v>43</v>
      </c>
      <c r="C71" s="6" t="s">
        <v>138</v>
      </c>
      <c r="D71" s="7">
        <v>130</v>
      </c>
      <c r="E71" s="7"/>
      <c r="F71" s="4">
        <f t="shared" si="2"/>
        <v>-1</v>
      </c>
      <c r="L71" s="14" t="s">
        <v>3</v>
      </c>
      <c r="M71" s="14" t="s">
        <v>26</v>
      </c>
      <c r="N71" s="11" t="s">
        <v>0</v>
      </c>
      <c r="O71" s="10">
        <v>1418027</v>
      </c>
      <c r="P71" s="10">
        <v>2552426</v>
      </c>
      <c r="Q71" s="4">
        <f t="shared" ref="Q71:Q97" si="3">(P71-O71)/O71</f>
        <v>0.79998406236270536</v>
      </c>
    </row>
    <row r="72" spans="1:17" x14ac:dyDescent="0.25">
      <c r="A72" s="14" t="s">
        <v>3</v>
      </c>
      <c r="B72" s="14" t="s">
        <v>43</v>
      </c>
      <c r="C72" s="6" t="s">
        <v>42</v>
      </c>
      <c r="D72" s="7">
        <v>12237</v>
      </c>
      <c r="E72" s="7"/>
      <c r="F72" s="4">
        <f t="shared" si="2"/>
        <v>-1</v>
      </c>
      <c r="L72" s="14" t="s">
        <v>3</v>
      </c>
      <c r="M72" s="14" t="s">
        <v>26</v>
      </c>
      <c r="N72" s="6" t="s">
        <v>41</v>
      </c>
      <c r="O72" s="7">
        <v>26192</v>
      </c>
      <c r="P72" s="7"/>
      <c r="Q72" s="4">
        <f t="shared" si="3"/>
        <v>-1</v>
      </c>
    </row>
    <row r="73" spans="1:17" x14ac:dyDescent="0.25">
      <c r="A73" s="14" t="s">
        <v>3</v>
      </c>
      <c r="B73" s="14" t="s">
        <v>43</v>
      </c>
      <c r="C73" s="6" t="s">
        <v>182</v>
      </c>
      <c r="D73" s="7"/>
      <c r="E73" s="7">
        <v>30435</v>
      </c>
      <c r="F73" s="4"/>
      <c r="L73" s="14" t="s">
        <v>3</v>
      </c>
      <c r="M73" s="14" t="s">
        <v>26</v>
      </c>
      <c r="N73" s="6" t="s">
        <v>40</v>
      </c>
      <c r="O73" s="7">
        <v>39090</v>
      </c>
      <c r="P73" s="7">
        <v>26281</v>
      </c>
      <c r="Q73" s="4">
        <f t="shared" si="3"/>
        <v>-0.32767971348170888</v>
      </c>
    </row>
    <row r="74" spans="1:17" x14ac:dyDescent="0.25">
      <c r="A74" s="14" t="s">
        <v>3</v>
      </c>
      <c r="B74" s="14" t="s">
        <v>26</v>
      </c>
      <c r="C74" s="11" t="s">
        <v>0</v>
      </c>
      <c r="D74" s="10">
        <v>1963336</v>
      </c>
      <c r="E74" s="10">
        <v>2552426</v>
      </c>
      <c r="F74" s="4">
        <f t="shared" si="2"/>
        <v>0.30004543287547319</v>
      </c>
      <c r="L74" s="14" t="s">
        <v>3</v>
      </c>
      <c r="M74" s="14" t="s">
        <v>26</v>
      </c>
      <c r="N74" s="6" t="s">
        <v>39</v>
      </c>
      <c r="O74" s="7"/>
      <c r="P74" s="7">
        <v>50</v>
      </c>
      <c r="Q74" s="4"/>
    </row>
    <row r="75" spans="1:17" x14ac:dyDescent="0.25">
      <c r="A75" s="14" t="s">
        <v>3</v>
      </c>
      <c r="B75" s="14" t="s">
        <v>26</v>
      </c>
      <c r="C75" s="6" t="s">
        <v>40</v>
      </c>
      <c r="D75" s="7">
        <v>38559</v>
      </c>
      <c r="E75" s="7">
        <v>26281</v>
      </c>
      <c r="F75" s="4">
        <f t="shared" si="2"/>
        <v>-0.31842112087969088</v>
      </c>
      <c r="L75" s="14" t="s">
        <v>3</v>
      </c>
      <c r="M75" s="14" t="s">
        <v>26</v>
      </c>
      <c r="N75" s="6" t="s">
        <v>38</v>
      </c>
      <c r="O75" s="7">
        <v>1620</v>
      </c>
      <c r="P75" s="7"/>
      <c r="Q75" s="4">
        <f t="shared" si="3"/>
        <v>-1</v>
      </c>
    </row>
    <row r="76" spans="1:17" x14ac:dyDescent="0.25">
      <c r="A76" s="14" t="s">
        <v>3</v>
      </c>
      <c r="B76" s="14" t="s">
        <v>26</v>
      </c>
      <c r="C76" s="6" t="s">
        <v>39</v>
      </c>
      <c r="D76" s="7">
        <v>6452</v>
      </c>
      <c r="E76" s="7">
        <v>50</v>
      </c>
      <c r="F76" s="4">
        <f t="shared" si="2"/>
        <v>-0.99225046497210168</v>
      </c>
      <c r="L76" s="14" t="s">
        <v>3</v>
      </c>
      <c r="M76" s="14" t="s">
        <v>26</v>
      </c>
      <c r="N76" s="6" t="s">
        <v>37</v>
      </c>
      <c r="O76" s="7">
        <v>1023503</v>
      </c>
      <c r="P76" s="7">
        <v>1948400</v>
      </c>
      <c r="Q76" s="4">
        <f t="shared" si="3"/>
        <v>0.90365831853936918</v>
      </c>
    </row>
    <row r="77" spans="1:17" x14ac:dyDescent="0.25">
      <c r="A77" s="14" t="s">
        <v>3</v>
      </c>
      <c r="B77" s="14" t="s">
        <v>26</v>
      </c>
      <c r="C77" s="6" t="s">
        <v>38</v>
      </c>
      <c r="D77" s="7">
        <v>7611</v>
      </c>
      <c r="E77" s="7"/>
      <c r="F77" s="4">
        <f t="shared" si="2"/>
        <v>-1</v>
      </c>
      <c r="L77" s="14" t="s">
        <v>3</v>
      </c>
      <c r="M77" s="14" t="s">
        <v>26</v>
      </c>
      <c r="N77" s="6" t="s">
        <v>36</v>
      </c>
      <c r="O77" s="7"/>
      <c r="P77" s="7">
        <v>17896</v>
      </c>
      <c r="Q77" s="4"/>
    </row>
    <row r="78" spans="1:17" x14ac:dyDescent="0.25">
      <c r="A78" s="14" t="s">
        <v>3</v>
      </c>
      <c r="B78" s="14" t="s">
        <v>26</v>
      </c>
      <c r="C78" s="6" t="s">
        <v>37</v>
      </c>
      <c r="D78" s="7">
        <v>1189673</v>
      </c>
      <c r="E78" s="7">
        <v>1948400</v>
      </c>
      <c r="F78" s="4">
        <f t="shared" si="2"/>
        <v>0.63776096456757447</v>
      </c>
      <c r="L78" s="14" t="s">
        <v>3</v>
      </c>
      <c r="M78" s="14" t="s">
        <v>26</v>
      </c>
      <c r="N78" s="6" t="s">
        <v>35</v>
      </c>
      <c r="O78" s="7">
        <v>1733</v>
      </c>
      <c r="P78" s="7"/>
      <c r="Q78" s="4">
        <f t="shared" si="3"/>
        <v>-1</v>
      </c>
    </row>
    <row r="79" spans="1:17" x14ac:dyDescent="0.25">
      <c r="A79" s="14" t="s">
        <v>3</v>
      </c>
      <c r="B79" s="14" t="s">
        <v>26</v>
      </c>
      <c r="C79" s="6" t="s">
        <v>36</v>
      </c>
      <c r="D79" s="7">
        <v>116174</v>
      </c>
      <c r="E79" s="7">
        <v>17896</v>
      </c>
      <c r="F79" s="4">
        <f t="shared" si="2"/>
        <v>-0.84595520512334943</v>
      </c>
      <c r="L79" s="14" t="s">
        <v>3</v>
      </c>
      <c r="M79" s="14" t="s">
        <v>26</v>
      </c>
      <c r="N79" s="6" t="s">
        <v>34</v>
      </c>
      <c r="O79" s="7">
        <v>12967</v>
      </c>
      <c r="P79" s="7">
        <v>1970</v>
      </c>
      <c r="Q79" s="4">
        <f t="shared" si="3"/>
        <v>-0.84807588493869057</v>
      </c>
    </row>
    <row r="80" spans="1:17" x14ac:dyDescent="0.25">
      <c r="A80" s="14" t="s">
        <v>3</v>
      </c>
      <c r="B80" s="14" t="s">
        <v>26</v>
      </c>
      <c r="C80" s="6" t="s">
        <v>34</v>
      </c>
      <c r="D80" s="7">
        <v>53564</v>
      </c>
      <c r="E80" s="7">
        <v>1970</v>
      </c>
      <c r="F80" s="4">
        <f t="shared" si="2"/>
        <v>-0.96322156672391901</v>
      </c>
      <c r="L80" s="14" t="s">
        <v>3</v>
      </c>
      <c r="M80" s="14" t="s">
        <v>26</v>
      </c>
      <c r="N80" s="6" t="s">
        <v>32</v>
      </c>
      <c r="O80" s="7">
        <v>4953</v>
      </c>
      <c r="P80" s="7">
        <v>33892</v>
      </c>
      <c r="Q80" s="4">
        <f t="shared" si="3"/>
        <v>5.8427215828790633</v>
      </c>
    </row>
    <row r="81" spans="1:17" x14ac:dyDescent="0.25">
      <c r="A81" s="14" t="s">
        <v>3</v>
      </c>
      <c r="B81" s="14" t="s">
        <v>26</v>
      </c>
      <c r="C81" s="6" t="s">
        <v>33</v>
      </c>
      <c r="D81" s="7">
        <v>1930</v>
      </c>
      <c r="E81" s="7"/>
      <c r="F81" s="4">
        <f t="shared" si="2"/>
        <v>-1</v>
      </c>
      <c r="L81" s="14" t="s">
        <v>3</v>
      </c>
      <c r="M81" s="14" t="s">
        <v>26</v>
      </c>
      <c r="N81" s="6" t="s">
        <v>30</v>
      </c>
      <c r="O81" s="7">
        <v>3361</v>
      </c>
      <c r="P81" s="7">
        <v>2616</v>
      </c>
      <c r="Q81" s="4">
        <f t="shared" si="3"/>
        <v>-0.2216602201725677</v>
      </c>
    </row>
    <row r="82" spans="1:17" x14ac:dyDescent="0.25">
      <c r="A82" s="14" t="s">
        <v>3</v>
      </c>
      <c r="B82" s="14" t="s">
        <v>26</v>
      </c>
      <c r="C82" s="6" t="s">
        <v>32</v>
      </c>
      <c r="D82" s="7">
        <v>30163</v>
      </c>
      <c r="E82" s="7">
        <v>33892</v>
      </c>
      <c r="F82" s="4">
        <f t="shared" si="2"/>
        <v>0.12362828631104333</v>
      </c>
      <c r="L82" s="14" t="s">
        <v>3</v>
      </c>
      <c r="M82" s="14" t="s">
        <v>26</v>
      </c>
      <c r="N82" s="6" t="s">
        <v>29</v>
      </c>
      <c r="O82" s="7">
        <v>9833</v>
      </c>
      <c r="P82" s="7">
        <v>830</v>
      </c>
      <c r="Q82" s="4">
        <f t="shared" si="3"/>
        <v>-0.91559035899522012</v>
      </c>
    </row>
    <row r="83" spans="1:17" x14ac:dyDescent="0.25">
      <c r="A83" s="14" t="s">
        <v>3</v>
      </c>
      <c r="B83" s="14" t="s">
        <v>26</v>
      </c>
      <c r="C83" s="6" t="s">
        <v>31</v>
      </c>
      <c r="D83" s="7">
        <v>950</v>
      </c>
      <c r="E83" s="7"/>
      <c r="F83" s="4">
        <f t="shared" si="2"/>
        <v>-1</v>
      </c>
      <c r="L83" s="14" t="s">
        <v>3</v>
      </c>
      <c r="M83" s="14" t="s">
        <v>26</v>
      </c>
      <c r="N83" s="6" t="s">
        <v>28</v>
      </c>
      <c r="O83" s="7">
        <v>24000</v>
      </c>
      <c r="P83" s="7"/>
      <c r="Q83" s="4">
        <f t="shared" si="3"/>
        <v>-1</v>
      </c>
    </row>
    <row r="84" spans="1:17" x14ac:dyDescent="0.25">
      <c r="A84" s="14" t="s">
        <v>3</v>
      </c>
      <c r="B84" s="14" t="s">
        <v>26</v>
      </c>
      <c r="C84" s="6" t="s">
        <v>30</v>
      </c>
      <c r="D84" s="7">
        <v>24233</v>
      </c>
      <c r="E84" s="7">
        <v>2616</v>
      </c>
      <c r="F84" s="4">
        <f t="shared" si="2"/>
        <v>-0.89204803367309038</v>
      </c>
      <c r="L84" s="14" t="s">
        <v>3</v>
      </c>
      <c r="M84" s="14" t="s">
        <v>26</v>
      </c>
      <c r="N84" s="6" t="s">
        <v>27</v>
      </c>
      <c r="O84" s="7">
        <v>270775</v>
      </c>
      <c r="P84" s="7">
        <v>520491</v>
      </c>
      <c r="Q84" s="4">
        <f t="shared" si="3"/>
        <v>0.92222694118733262</v>
      </c>
    </row>
    <row r="85" spans="1:17" x14ac:dyDescent="0.25">
      <c r="A85" s="14" t="s">
        <v>3</v>
      </c>
      <c r="B85" s="14" t="s">
        <v>26</v>
      </c>
      <c r="C85" s="6" t="s">
        <v>29</v>
      </c>
      <c r="D85" s="7">
        <v>13793</v>
      </c>
      <c r="E85" s="7">
        <v>830</v>
      </c>
      <c r="F85" s="4">
        <f t="shared" si="2"/>
        <v>-0.93982454868411514</v>
      </c>
      <c r="L85" s="14" t="s">
        <v>3</v>
      </c>
      <c r="M85" s="14" t="s">
        <v>22</v>
      </c>
      <c r="N85" s="11" t="s">
        <v>0</v>
      </c>
      <c r="O85" s="10">
        <v>8049097</v>
      </c>
      <c r="P85" s="10">
        <v>5407829</v>
      </c>
      <c r="Q85" s="4">
        <f t="shared" si="3"/>
        <v>-0.32814463535474847</v>
      </c>
    </row>
    <row r="86" spans="1:17" x14ac:dyDescent="0.25">
      <c r="A86" s="14" t="s">
        <v>3</v>
      </c>
      <c r="B86" s="14" t="s">
        <v>26</v>
      </c>
      <c r="C86" s="6" t="s">
        <v>183</v>
      </c>
      <c r="D86" s="7">
        <v>4465</v>
      </c>
      <c r="E86" s="7"/>
      <c r="F86" s="4">
        <f t="shared" si="2"/>
        <v>-1</v>
      </c>
      <c r="L86" s="14" t="s">
        <v>3</v>
      </c>
      <c r="M86" s="14" t="s">
        <v>22</v>
      </c>
      <c r="N86" s="6" t="s">
        <v>24</v>
      </c>
      <c r="O86" s="7">
        <v>952737</v>
      </c>
      <c r="P86" s="7">
        <v>183340</v>
      </c>
      <c r="Q86" s="4">
        <f t="shared" si="3"/>
        <v>-0.80756494184649064</v>
      </c>
    </row>
    <row r="87" spans="1:17" x14ac:dyDescent="0.25">
      <c r="A87" s="14" t="s">
        <v>3</v>
      </c>
      <c r="B87" s="14" t="s">
        <v>26</v>
      </c>
      <c r="C87" s="6" t="s">
        <v>27</v>
      </c>
      <c r="D87" s="7">
        <v>475769</v>
      </c>
      <c r="E87" s="7">
        <v>520491</v>
      </c>
      <c r="F87" s="4">
        <f t="shared" si="2"/>
        <v>9.3999398867938011E-2</v>
      </c>
      <c r="L87" s="14" t="s">
        <v>3</v>
      </c>
      <c r="M87" s="14" t="s">
        <v>22</v>
      </c>
      <c r="N87" s="6" t="s">
        <v>23</v>
      </c>
      <c r="O87" s="7">
        <v>443150</v>
      </c>
      <c r="P87" s="7">
        <v>243791</v>
      </c>
      <c r="Q87" s="4">
        <f t="shared" si="3"/>
        <v>-0.44986799052239645</v>
      </c>
    </row>
    <row r="88" spans="1:17" x14ac:dyDescent="0.25">
      <c r="A88" s="14" t="s">
        <v>3</v>
      </c>
      <c r="B88" s="14" t="s">
        <v>22</v>
      </c>
      <c r="C88" s="11" t="s">
        <v>0</v>
      </c>
      <c r="D88" s="10">
        <v>6761969</v>
      </c>
      <c r="E88" s="10">
        <v>5407829</v>
      </c>
      <c r="F88" s="4">
        <f t="shared" si="2"/>
        <v>-0.2002582383918057</v>
      </c>
      <c r="L88" s="14" t="s">
        <v>3</v>
      </c>
      <c r="M88" s="14" t="s">
        <v>22</v>
      </c>
      <c r="N88" s="6" t="s">
        <v>21</v>
      </c>
      <c r="O88" s="7">
        <v>6653210</v>
      </c>
      <c r="P88" s="7">
        <v>4980698</v>
      </c>
      <c r="Q88" s="4">
        <f t="shared" si="3"/>
        <v>-0.25138421904614466</v>
      </c>
    </row>
    <row r="89" spans="1:17" x14ac:dyDescent="0.25">
      <c r="A89" s="14" t="s">
        <v>3</v>
      </c>
      <c r="B89" s="14" t="s">
        <v>22</v>
      </c>
      <c r="C89" s="6" t="s">
        <v>24</v>
      </c>
      <c r="D89" s="7">
        <v>836057</v>
      </c>
      <c r="E89" s="7">
        <v>183340</v>
      </c>
      <c r="F89" s="4">
        <f t="shared" si="2"/>
        <v>-0.7807087315816984</v>
      </c>
      <c r="L89" s="14" t="s">
        <v>3</v>
      </c>
      <c r="M89" s="14" t="s">
        <v>9</v>
      </c>
      <c r="N89" s="11" t="s">
        <v>0</v>
      </c>
      <c r="O89" s="10">
        <v>272657</v>
      </c>
      <c r="P89" s="10">
        <v>149402</v>
      </c>
      <c r="Q89" s="4">
        <f t="shared" si="3"/>
        <v>-0.45205147859765199</v>
      </c>
    </row>
    <row r="90" spans="1:17" x14ac:dyDescent="0.25">
      <c r="A90" s="14" t="s">
        <v>3</v>
      </c>
      <c r="B90" s="14" t="s">
        <v>22</v>
      </c>
      <c r="C90" s="6" t="s">
        <v>23</v>
      </c>
      <c r="D90" s="7">
        <v>152954</v>
      </c>
      <c r="E90" s="7">
        <v>243791</v>
      </c>
      <c r="F90" s="4">
        <f t="shared" si="2"/>
        <v>0.59388443584345618</v>
      </c>
      <c r="L90" s="14" t="s">
        <v>3</v>
      </c>
      <c r="M90" s="14" t="s">
        <v>9</v>
      </c>
      <c r="N90" s="6" t="s">
        <v>17</v>
      </c>
      <c r="O90" s="7">
        <v>33147</v>
      </c>
      <c r="P90" s="7"/>
      <c r="Q90" s="4">
        <f t="shared" si="3"/>
        <v>-1</v>
      </c>
    </row>
    <row r="91" spans="1:17" x14ac:dyDescent="0.25">
      <c r="A91" s="14" t="s">
        <v>3</v>
      </c>
      <c r="B91" s="14" t="s">
        <v>22</v>
      </c>
      <c r="C91" s="6" t="s">
        <v>21</v>
      </c>
      <c r="D91" s="7">
        <v>5772958</v>
      </c>
      <c r="E91" s="7">
        <v>4980698</v>
      </c>
      <c r="F91" s="4">
        <f t="shared" si="2"/>
        <v>-0.13723640463000078</v>
      </c>
      <c r="L91" s="14" t="s">
        <v>3</v>
      </c>
      <c r="M91" s="14" t="s">
        <v>9</v>
      </c>
      <c r="N91" s="6" t="s">
        <v>152</v>
      </c>
      <c r="O91" s="7">
        <v>40908</v>
      </c>
      <c r="P91" s="7">
        <v>24235</v>
      </c>
      <c r="Q91" s="4">
        <f t="shared" si="3"/>
        <v>-0.40757309083797788</v>
      </c>
    </row>
    <row r="92" spans="1:17" x14ac:dyDescent="0.25">
      <c r="A92" s="14" t="s">
        <v>3</v>
      </c>
      <c r="B92" s="14" t="s">
        <v>9</v>
      </c>
      <c r="C92" s="11" t="s">
        <v>0</v>
      </c>
      <c r="D92" s="10">
        <v>196321</v>
      </c>
      <c r="E92" s="10">
        <v>149402</v>
      </c>
      <c r="F92" s="4">
        <f t="shared" si="2"/>
        <v>-0.23899124393213156</v>
      </c>
      <c r="L92" s="14" t="s">
        <v>3</v>
      </c>
      <c r="M92" s="14" t="s">
        <v>9</v>
      </c>
      <c r="N92" s="6" t="s">
        <v>12</v>
      </c>
      <c r="O92" s="7">
        <v>198602</v>
      </c>
      <c r="P92" s="7">
        <v>125167</v>
      </c>
      <c r="Q92" s="4">
        <f t="shared" si="3"/>
        <v>-0.36975961974199656</v>
      </c>
    </row>
    <row r="93" spans="1:17" x14ac:dyDescent="0.25">
      <c r="A93" s="14" t="s">
        <v>3</v>
      </c>
      <c r="B93" s="14" t="s">
        <v>9</v>
      </c>
      <c r="C93" s="6" t="s">
        <v>125</v>
      </c>
      <c r="D93" s="7">
        <v>1035</v>
      </c>
      <c r="E93" s="7"/>
      <c r="F93" s="4">
        <f t="shared" si="2"/>
        <v>-1</v>
      </c>
      <c r="L93" s="14" t="s">
        <v>3</v>
      </c>
      <c r="M93" s="14" t="s">
        <v>2</v>
      </c>
      <c r="N93" s="11" t="s">
        <v>0</v>
      </c>
      <c r="O93" s="10">
        <v>5820308</v>
      </c>
      <c r="P93" s="10">
        <v>7399028</v>
      </c>
      <c r="Q93" s="4">
        <f t="shared" si="3"/>
        <v>0.27124337749823552</v>
      </c>
    </row>
    <row r="94" spans="1:17" x14ac:dyDescent="0.25">
      <c r="A94" s="14" t="s">
        <v>3</v>
      </c>
      <c r="B94" s="14" t="s">
        <v>9</v>
      </c>
      <c r="C94" s="6" t="s">
        <v>152</v>
      </c>
      <c r="D94" s="7">
        <v>113589</v>
      </c>
      <c r="E94" s="7">
        <v>24235</v>
      </c>
      <c r="F94" s="4">
        <f t="shared" si="2"/>
        <v>-0.7866430728327567</v>
      </c>
      <c r="L94" s="14" t="s">
        <v>3</v>
      </c>
      <c r="M94" s="14" t="s">
        <v>2</v>
      </c>
      <c r="N94" s="6" t="s">
        <v>5</v>
      </c>
      <c r="O94" s="7">
        <v>97162</v>
      </c>
      <c r="P94" s="7">
        <v>78741</v>
      </c>
      <c r="Q94" s="4">
        <f t="shared" si="3"/>
        <v>-0.18959058067968959</v>
      </c>
    </row>
    <row r="95" spans="1:17" x14ac:dyDescent="0.25">
      <c r="A95" s="14" t="s">
        <v>3</v>
      </c>
      <c r="B95" s="14" t="s">
        <v>9</v>
      </c>
      <c r="C95" s="6" t="s">
        <v>15</v>
      </c>
      <c r="D95" s="7">
        <v>550</v>
      </c>
      <c r="E95" s="7"/>
      <c r="F95" s="4">
        <f t="shared" si="2"/>
        <v>-1</v>
      </c>
      <c r="L95" s="14" t="s">
        <v>3</v>
      </c>
      <c r="M95" s="14" t="s">
        <v>2</v>
      </c>
      <c r="N95" s="6" t="s">
        <v>4</v>
      </c>
      <c r="O95" s="7">
        <v>821871</v>
      </c>
      <c r="P95" s="7">
        <v>1405683</v>
      </c>
      <c r="Q95" s="4">
        <f t="shared" si="3"/>
        <v>0.71034505415083393</v>
      </c>
    </row>
    <row r="96" spans="1:17" x14ac:dyDescent="0.25">
      <c r="A96" s="14" t="s">
        <v>3</v>
      </c>
      <c r="B96" s="14" t="s">
        <v>9</v>
      </c>
      <c r="C96" s="6" t="s">
        <v>12</v>
      </c>
      <c r="D96" s="7">
        <v>81147</v>
      </c>
      <c r="E96" s="7">
        <v>125167</v>
      </c>
      <c r="F96" s="4">
        <f t="shared" si="2"/>
        <v>0.54247230335070917</v>
      </c>
      <c r="L96" s="14" t="s">
        <v>3</v>
      </c>
      <c r="M96" s="14" t="s">
        <v>2</v>
      </c>
      <c r="N96" s="6" t="s">
        <v>1</v>
      </c>
      <c r="O96" s="7">
        <v>4901275</v>
      </c>
      <c r="P96" s="7">
        <v>5914604</v>
      </c>
      <c r="Q96" s="4">
        <f t="shared" si="3"/>
        <v>0.20674804005080311</v>
      </c>
    </row>
    <row r="97" spans="1:17" x14ac:dyDescent="0.25">
      <c r="A97" s="14" t="s">
        <v>3</v>
      </c>
      <c r="B97" s="14" t="s">
        <v>2</v>
      </c>
      <c r="C97" s="11" t="s">
        <v>0</v>
      </c>
      <c r="D97" s="10">
        <v>7526412</v>
      </c>
      <c r="E97" s="10">
        <v>7399028</v>
      </c>
      <c r="F97" s="4">
        <f t="shared" si="2"/>
        <v>-1.6924930498091253E-2</v>
      </c>
      <c r="L97" s="16" t="s">
        <v>0</v>
      </c>
      <c r="M97" s="17"/>
      <c r="N97" s="15"/>
      <c r="O97" s="10">
        <v>334977572</v>
      </c>
      <c r="P97" s="10">
        <v>334438957</v>
      </c>
      <c r="Q97" s="4">
        <f t="shared" si="3"/>
        <v>-1.6079136187660947E-3</v>
      </c>
    </row>
    <row r="98" spans="1:17" x14ac:dyDescent="0.25">
      <c r="A98" s="14" t="s">
        <v>3</v>
      </c>
      <c r="B98" s="14" t="s">
        <v>2</v>
      </c>
      <c r="C98" s="6" t="s">
        <v>115</v>
      </c>
      <c r="D98" s="7">
        <v>1774</v>
      </c>
      <c r="E98" s="7"/>
      <c r="F98" s="4">
        <f t="shared" si="2"/>
        <v>-1</v>
      </c>
    </row>
    <row r="99" spans="1:17" x14ac:dyDescent="0.25">
      <c r="A99" s="14" t="s">
        <v>3</v>
      </c>
      <c r="B99" s="14" t="s">
        <v>2</v>
      </c>
      <c r="C99" s="6" t="s">
        <v>153</v>
      </c>
      <c r="D99" s="7">
        <v>25000</v>
      </c>
      <c r="E99" s="7"/>
      <c r="F99" s="4">
        <f t="shared" si="2"/>
        <v>-1</v>
      </c>
    </row>
    <row r="100" spans="1:17" x14ac:dyDescent="0.25">
      <c r="A100" s="14" t="s">
        <v>3</v>
      </c>
      <c r="B100" s="14" t="s">
        <v>2</v>
      </c>
      <c r="C100" s="6" t="s">
        <v>6</v>
      </c>
      <c r="D100" s="7">
        <v>3775</v>
      </c>
      <c r="E100" s="7"/>
      <c r="F100" s="4">
        <f t="shared" si="2"/>
        <v>-1</v>
      </c>
    </row>
    <row r="101" spans="1:17" x14ac:dyDescent="0.25">
      <c r="A101" s="14" t="s">
        <v>3</v>
      </c>
      <c r="B101" s="14" t="s">
        <v>2</v>
      </c>
      <c r="C101" s="6" t="s">
        <v>166</v>
      </c>
      <c r="D101" s="7">
        <v>10563</v>
      </c>
      <c r="E101" s="7"/>
      <c r="F101" s="4">
        <f t="shared" si="2"/>
        <v>-1</v>
      </c>
    </row>
    <row r="102" spans="1:17" x14ac:dyDescent="0.25">
      <c r="A102" s="14" t="s">
        <v>3</v>
      </c>
      <c r="B102" s="14" t="s">
        <v>2</v>
      </c>
      <c r="C102" s="6" t="s">
        <v>5</v>
      </c>
      <c r="D102" s="7">
        <v>120764</v>
      </c>
      <c r="E102" s="7">
        <v>78741</v>
      </c>
      <c r="F102" s="4">
        <f t="shared" si="2"/>
        <v>-0.34797621807823526</v>
      </c>
    </row>
    <row r="103" spans="1:17" x14ac:dyDescent="0.25">
      <c r="A103" s="14" t="s">
        <v>3</v>
      </c>
      <c r="B103" s="14" t="s">
        <v>2</v>
      </c>
      <c r="C103" s="6" t="s">
        <v>4</v>
      </c>
      <c r="D103" s="7">
        <v>899653</v>
      </c>
      <c r="E103" s="7">
        <v>1405683</v>
      </c>
      <c r="F103" s="4">
        <f t="shared" si="2"/>
        <v>0.56247241992190322</v>
      </c>
    </row>
    <row r="104" spans="1:17" x14ac:dyDescent="0.25">
      <c r="A104" s="14" t="s">
        <v>3</v>
      </c>
      <c r="B104" s="14" t="s">
        <v>2</v>
      </c>
      <c r="C104" s="6" t="s">
        <v>1</v>
      </c>
      <c r="D104" s="7">
        <v>6464883</v>
      </c>
      <c r="E104" s="7">
        <v>5914604</v>
      </c>
      <c r="F104" s="4">
        <f t="shared" si="2"/>
        <v>-8.5118168418515855E-2</v>
      </c>
    </row>
    <row r="105" spans="1:17" x14ac:dyDescent="0.25">
      <c r="A105" s="16" t="s">
        <v>0</v>
      </c>
      <c r="B105" s="17"/>
      <c r="C105" s="15"/>
      <c r="D105" s="10">
        <v>314557472</v>
      </c>
      <c r="E105" s="10">
        <v>334438957</v>
      </c>
      <c r="F105" s="4">
        <f t="shared" si="2"/>
        <v>6.3204618455224612E-2</v>
      </c>
    </row>
  </sheetData>
  <mergeCells count="28">
    <mergeCell ref="A105:C105"/>
    <mergeCell ref="M89:M92"/>
    <mergeCell ref="M93:M96"/>
    <mergeCell ref="L97:N97"/>
    <mergeCell ref="A3:A30"/>
    <mergeCell ref="B4:B30"/>
    <mergeCell ref="A31:A104"/>
    <mergeCell ref="B31:C31"/>
    <mergeCell ref="B32:B51"/>
    <mergeCell ref="B52:B60"/>
    <mergeCell ref="B61:B73"/>
    <mergeCell ref="B74:B87"/>
    <mergeCell ref="B88:B91"/>
    <mergeCell ref="B92:B96"/>
    <mergeCell ref="B97:B104"/>
    <mergeCell ref="L31:L96"/>
    <mergeCell ref="M31:N31"/>
    <mergeCell ref="M32:M50"/>
    <mergeCell ref="M51:M59"/>
    <mergeCell ref="M60:M70"/>
    <mergeCell ref="M71:M84"/>
    <mergeCell ref="M85:M88"/>
    <mergeCell ref="A1:C1"/>
    <mergeCell ref="B3:C3"/>
    <mergeCell ref="L1:N1"/>
    <mergeCell ref="L3:L30"/>
    <mergeCell ref="M3:N3"/>
    <mergeCell ref="M4:M3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E9500-EAE7-4CE8-8CB2-CA51FA902AA6}">
  <dimension ref="A1:Q156"/>
  <sheetViews>
    <sheetView workbookViewId="0">
      <selection activeCell="Q1" sqref="Q1"/>
    </sheetView>
  </sheetViews>
  <sheetFormatPr defaultColWidth="9.140625" defaultRowHeight="15" x14ac:dyDescent="0.25"/>
  <cols>
    <col min="4" max="4" width="12.5703125" customWidth="1"/>
    <col min="5" max="5" width="14.28515625" customWidth="1"/>
    <col min="6" max="6" width="10.85546875" customWidth="1"/>
    <col min="7" max="11" width="9.140625" style="8"/>
    <col min="15" max="15" width="13.28515625" customWidth="1"/>
    <col min="16" max="16" width="13.85546875" customWidth="1"/>
    <col min="18" max="16384" width="9.140625" style="8"/>
  </cols>
  <sheetData>
    <row r="1" spans="1:17" x14ac:dyDescent="0.25">
      <c r="A1" s="12" t="s">
        <v>172</v>
      </c>
      <c r="B1" s="13"/>
      <c r="C1" s="13"/>
      <c r="D1" s="9">
        <v>2023</v>
      </c>
      <c r="E1" s="9">
        <v>2024</v>
      </c>
      <c r="F1" t="s">
        <v>184</v>
      </c>
      <c r="L1" s="12" t="s">
        <v>176</v>
      </c>
      <c r="M1" s="13"/>
      <c r="N1" s="13"/>
      <c r="O1" s="3" t="s">
        <v>181</v>
      </c>
      <c r="P1" s="3" t="s">
        <v>193</v>
      </c>
      <c r="Q1" t="s">
        <v>184</v>
      </c>
    </row>
    <row r="2" spans="1:17" x14ac:dyDescent="0.25">
      <c r="A2" s="5"/>
      <c r="B2" s="5"/>
      <c r="C2" s="5"/>
      <c r="D2" s="5" t="s">
        <v>114</v>
      </c>
      <c r="E2" s="5" t="s">
        <v>114</v>
      </c>
      <c r="L2" s="5"/>
      <c r="M2" s="5"/>
      <c r="N2" s="5"/>
      <c r="O2" s="5" t="s">
        <v>114</v>
      </c>
      <c r="P2" s="5" t="s">
        <v>114</v>
      </c>
    </row>
    <row r="3" spans="1:17" x14ac:dyDescent="0.25">
      <c r="A3" s="14" t="s">
        <v>86</v>
      </c>
      <c r="B3" s="16" t="s">
        <v>0</v>
      </c>
      <c r="C3" s="15"/>
      <c r="D3" s="10">
        <v>40890667</v>
      </c>
      <c r="E3" s="10">
        <v>46627933</v>
      </c>
      <c r="F3" s="4">
        <f>(E3-D3)/D3</f>
        <v>0.14030746918361592</v>
      </c>
      <c r="L3" s="14" t="s">
        <v>86</v>
      </c>
      <c r="M3" s="16" t="s">
        <v>0</v>
      </c>
      <c r="N3" s="15"/>
      <c r="O3" s="10">
        <v>45516385</v>
      </c>
      <c r="P3" s="10">
        <v>46627933</v>
      </c>
      <c r="Q3" s="4">
        <f>(P3-O3)/O3</f>
        <v>2.4420832190429887E-2</v>
      </c>
    </row>
    <row r="4" spans="1:17" x14ac:dyDescent="0.25">
      <c r="A4" s="14" t="s">
        <v>86</v>
      </c>
      <c r="B4" s="14" t="s">
        <v>85</v>
      </c>
      <c r="C4" s="11" t="s">
        <v>0</v>
      </c>
      <c r="D4" s="10">
        <v>40890667</v>
      </c>
      <c r="E4" s="10">
        <v>46627933</v>
      </c>
      <c r="F4" s="4">
        <f t="shared" ref="F4:F67" si="0">(E4-D4)/D4</f>
        <v>0.14030746918361592</v>
      </c>
      <c r="L4" s="14" t="s">
        <v>86</v>
      </c>
      <c r="M4" s="14" t="s">
        <v>85</v>
      </c>
      <c r="N4" s="11" t="s">
        <v>0</v>
      </c>
      <c r="O4" s="10">
        <v>45516385</v>
      </c>
      <c r="P4" s="10">
        <v>46627933</v>
      </c>
      <c r="Q4" s="4">
        <f t="shared" ref="Q4:Q65" si="1">(P4-O4)/O4</f>
        <v>2.4420832190429887E-2</v>
      </c>
    </row>
    <row r="5" spans="1:17" x14ac:dyDescent="0.25">
      <c r="A5" s="14" t="s">
        <v>86</v>
      </c>
      <c r="B5" s="14" t="s">
        <v>85</v>
      </c>
      <c r="C5" s="6" t="s">
        <v>113</v>
      </c>
      <c r="D5" s="7">
        <v>38020</v>
      </c>
      <c r="E5" s="7">
        <v>77202</v>
      </c>
      <c r="F5" s="4">
        <f t="shared" si="0"/>
        <v>1.0305628616517621</v>
      </c>
      <c r="L5" s="14" t="s">
        <v>86</v>
      </c>
      <c r="M5" s="14" t="s">
        <v>85</v>
      </c>
      <c r="N5" s="6" t="s">
        <v>113</v>
      </c>
      <c r="O5" s="7">
        <v>154567</v>
      </c>
      <c r="P5" s="7">
        <v>77202</v>
      </c>
      <c r="Q5" s="4">
        <f t="shared" si="1"/>
        <v>-0.50052727943222031</v>
      </c>
    </row>
    <row r="6" spans="1:17" x14ac:dyDescent="0.25">
      <c r="A6" s="14" t="s">
        <v>86</v>
      </c>
      <c r="B6" s="14" t="s">
        <v>85</v>
      </c>
      <c r="C6" s="6" t="s">
        <v>112</v>
      </c>
      <c r="D6" s="7">
        <v>661840</v>
      </c>
      <c r="E6" s="7">
        <v>711253</v>
      </c>
      <c r="F6" s="4">
        <f t="shared" si="0"/>
        <v>7.466003868004352E-2</v>
      </c>
      <c r="L6" s="14" t="s">
        <v>86</v>
      </c>
      <c r="M6" s="14" t="s">
        <v>85</v>
      </c>
      <c r="N6" s="6" t="s">
        <v>112</v>
      </c>
      <c r="O6" s="7">
        <v>761775</v>
      </c>
      <c r="P6" s="7">
        <v>711253</v>
      </c>
      <c r="Q6" s="4">
        <f t="shared" si="1"/>
        <v>-6.6321420366906234E-2</v>
      </c>
    </row>
    <row r="7" spans="1:17" x14ac:dyDescent="0.25">
      <c r="A7" s="14" t="s">
        <v>86</v>
      </c>
      <c r="B7" s="14" t="s">
        <v>85</v>
      </c>
      <c r="C7" s="6" t="s">
        <v>111</v>
      </c>
      <c r="D7" s="7">
        <v>80711</v>
      </c>
      <c r="E7" s="7">
        <v>108785</v>
      </c>
      <c r="F7" s="4">
        <f t="shared" si="0"/>
        <v>0.34783362862559009</v>
      </c>
      <c r="L7" s="14" t="s">
        <v>86</v>
      </c>
      <c r="M7" s="14" t="s">
        <v>85</v>
      </c>
      <c r="N7" s="6" t="s">
        <v>111</v>
      </c>
      <c r="O7" s="7">
        <v>72617</v>
      </c>
      <c r="P7" s="7">
        <v>108785</v>
      </c>
      <c r="Q7" s="4">
        <f t="shared" si="1"/>
        <v>0.49806519134637894</v>
      </c>
    </row>
    <row r="8" spans="1:17" x14ac:dyDescent="0.25">
      <c r="A8" s="14" t="s">
        <v>86</v>
      </c>
      <c r="B8" s="14" t="s">
        <v>85</v>
      </c>
      <c r="C8" s="6" t="s">
        <v>110</v>
      </c>
      <c r="D8" s="7">
        <v>4568</v>
      </c>
      <c r="E8" s="7">
        <v>4227</v>
      </c>
      <c r="F8" s="4">
        <f t="shared" si="0"/>
        <v>-7.4649737302977234E-2</v>
      </c>
      <c r="L8" s="14" t="s">
        <v>86</v>
      </c>
      <c r="M8" s="14" t="s">
        <v>85</v>
      </c>
      <c r="N8" s="6" t="s">
        <v>110</v>
      </c>
      <c r="O8" s="7">
        <v>10668</v>
      </c>
      <c r="P8" s="7">
        <v>4227</v>
      </c>
      <c r="Q8" s="4">
        <f t="shared" si="1"/>
        <v>-0.60376827896512941</v>
      </c>
    </row>
    <row r="9" spans="1:17" x14ac:dyDescent="0.25">
      <c r="A9" s="14" t="s">
        <v>86</v>
      </c>
      <c r="B9" s="14" t="s">
        <v>85</v>
      </c>
      <c r="C9" s="6" t="s">
        <v>109</v>
      </c>
      <c r="D9" s="7">
        <v>45060</v>
      </c>
      <c r="E9" s="7">
        <v>153533</v>
      </c>
      <c r="F9" s="4">
        <f t="shared" si="0"/>
        <v>2.4073013759431867</v>
      </c>
      <c r="L9" s="14" t="s">
        <v>86</v>
      </c>
      <c r="M9" s="14" t="s">
        <v>85</v>
      </c>
      <c r="N9" s="6" t="s">
        <v>109</v>
      </c>
      <c r="O9" s="7">
        <v>41942</v>
      </c>
      <c r="P9" s="7">
        <v>153533</v>
      </c>
      <c r="Q9" s="4">
        <f t="shared" si="1"/>
        <v>2.6606027371131562</v>
      </c>
    </row>
    <row r="10" spans="1:17" x14ac:dyDescent="0.25">
      <c r="A10" s="14" t="s">
        <v>86</v>
      </c>
      <c r="B10" s="14" t="s">
        <v>85</v>
      </c>
      <c r="C10" s="6" t="s">
        <v>108</v>
      </c>
      <c r="D10" s="7">
        <v>3065721</v>
      </c>
      <c r="E10" s="7">
        <v>3778798</v>
      </c>
      <c r="F10" s="4">
        <f t="shared" si="0"/>
        <v>0.23259683448037183</v>
      </c>
      <c r="L10" s="14" t="s">
        <v>86</v>
      </c>
      <c r="M10" s="14" t="s">
        <v>85</v>
      </c>
      <c r="N10" s="6" t="s">
        <v>108</v>
      </c>
      <c r="O10" s="7">
        <v>3705355</v>
      </c>
      <c r="P10" s="7">
        <v>3778798</v>
      </c>
      <c r="Q10" s="4">
        <f t="shared" si="1"/>
        <v>1.9820772908398791E-2</v>
      </c>
    </row>
    <row r="11" spans="1:17" x14ac:dyDescent="0.25">
      <c r="A11" s="14" t="s">
        <v>86</v>
      </c>
      <c r="B11" s="14" t="s">
        <v>85</v>
      </c>
      <c r="C11" s="6" t="s">
        <v>107</v>
      </c>
      <c r="D11" s="7">
        <v>309663</v>
      </c>
      <c r="E11" s="7">
        <v>278676</v>
      </c>
      <c r="F11" s="4">
        <f t="shared" si="0"/>
        <v>-0.10006684686255704</v>
      </c>
      <c r="L11" s="14" t="s">
        <v>86</v>
      </c>
      <c r="M11" s="14" t="s">
        <v>85</v>
      </c>
      <c r="N11" s="6" t="s">
        <v>107</v>
      </c>
      <c r="O11" s="7">
        <v>309883</v>
      </c>
      <c r="P11" s="7">
        <v>278676</v>
      </c>
      <c r="Q11" s="4">
        <f t="shared" si="1"/>
        <v>-0.10070575023476602</v>
      </c>
    </row>
    <row r="12" spans="1:17" x14ac:dyDescent="0.25">
      <c r="A12" s="14" t="s">
        <v>86</v>
      </c>
      <c r="B12" s="14" t="s">
        <v>85</v>
      </c>
      <c r="C12" s="6" t="s">
        <v>105</v>
      </c>
      <c r="D12" s="7">
        <v>21510</v>
      </c>
      <c r="E12" s="7">
        <v>7033</v>
      </c>
      <c r="F12" s="4">
        <f t="shared" si="0"/>
        <v>-0.67303579730357976</v>
      </c>
      <c r="L12" s="14" t="s">
        <v>86</v>
      </c>
      <c r="M12" s="14" t="s">
        <v>85</v>
      </c>
      <c r="N12" s="6" t="s">
        <v>105</v>
      </c>
      <c r="O12" s="7">
        <v>81174</v>
      </c>
      <c r="P12" s="7">
        <v>7033</v>
      </c>
      <c r="Q12" s="4">
        <f t="shared" si="1"/>
        <v>-0.91335895730159899</v>
      </c>
    </row>
    <row r="13" spans="1:17" x14ac:dyDescent="0.25">
      <c r="A13" s="14" t="s">
        <v>86</v>
      </c>
      <c r="B13" s="14" t="s">
        <v>85</v>
      </c>
      <c r="C13" s="6" t="s">
        <v>104</v>
      </c>
      <c r="D13" s="7">
        <v>70378</v>
      </c>
      <c r="E13" s="7">
        <v>60096</v>
      </c>
      <c r="F13" s="4">
        <f t="shared" si="0"/>
        <v>-0.1460967916110148</v>
      </c>
      <c r="L13" s="14" t="s">
        <v>86</v>
      </c>
      <c r="M13" s="14" t="s">
        <v>85</v>
      </c>
      <c r="N13" s="6" t="s">
        <v>104</v>
      </c>
      <c r="O13" s="7">
        <v>47095</v>
      </c>
      <c r="P13" s="7">
        <v>60096</v>
      </c>
      <c r="Q13" s="4">
        <f t="shared" si="1"/>
        <v>0.27605902962097889</v>
      </c>
    </row>
    <row r="14" spans="1:17" x14ac:dyDescent="0.25">
      <c r="A14" s="14" t="s">
        <v>86</v>
      </c>
      <c r="B14" s="14" t="s">
        <v>85</v>
      </c>
      <c r="C14" s="6" t="s">
        <v>103</v>
      </c>
      <c r="D14" s="7">
        <v>7427731</v>
      </c>
      <c r="E14" s="7">
        <v>7059508</v>
      </c>
      <c r="F14" s="4">
        <f t="shared" si="0"/>
        <v>-4.9574089314758436E-2</v>
      </c>
      <c r="L14" s="14" t="s">
        <v>86</v>
      </c>
      <c r="M14" s="14" t="s">
        <v>85</v>
      </c>
      <c r="N14" s="6" t="s">
        <v>103</v>
      </c>
      <c r="O14" s="7">
        <v>8981911</v>
      </c>
      <c r="P14" s="7">
        <v>7059508</v>
      </c>
      <c r="Q14" s="4">
        <f t="shared" si="1"/>
        <v>-0.21403051087903233</v>
      </c>
    </row>
    <row r="15" spans="1:17" x14ac:dyDescent="0.25">
      <c r="A15" s="14" t="s">
        <v>86</v>
      </c>
      <c r="B15" s="14" t="s">
        <v>85</v>
      </c>
      <c r="C15" s="6" t="s">
        <v>102</v>
      </c>
      <c r="D15" s="7">
        <v>6474117</v>
      </c>
      <c r="E15" s="7">
        <v>7101515</v>
      </c>
      <c r="F15" s="4">
        <f t="shared" si="0"/>
        <v>9.6908659512949802E-2</v>
      </c>
      <c r="L15" s="14" t="s">
        <v>86</v>
      </c>
      <c r="M15" s="14" t="s">
        <v>85</v>
      </c>
      <c r="N15" s="6" t="s">
        <v>102</v>
      </c>
      <c r="O15" s="7">
        <v>6156439</v>
      </c>
      <c r="P15" s="7">
        <v>7101515</v>
      </c>
      <c r="Q15" s="4">
        <f t="shared" si="1"/>
        <v>0.15351017040857548</v>
      </c>
    </row>
    <row r="16" spans="1:17" x14ac:dyDescent="0.25">
      <c r="A16" s="14" t="s">
        <v>86</v>
      </c>
      <c r="B16" s="14" t="s">
        <v>85</v>
      </c>
      <c r="C16" s="6" t="s">
        <v>101</v>
      </c>
      <c r="D16" s="7">
        <v>131986</v>
      </c>
      <c r="E16" s="7">
        <v>97466</v>
      </c>
      <c r="F16" s="4">
        <f t="shared" si="0"/>
        <v>-0.26154289091267258</v>
      </c>
      <c r="L16" s="14" t="s">
        <v>86</v>
      </c>
      <c r="M16" s="14" t="s">
        <v>85</v>
      </c>
      <c r="N16" s="6" t="s">
        <v>101</v>
      </c>
      <c r="O16" s="7">
        <v>88489</v>
      </c>
      <c r="P16" s="7">
        <v>97466</v>
      </c>
      <c r="Q16" s="4">
        <f t="shared" si="1"/>
        <v>0.10144763755947067</v>
      </c>
    </row>
    <row r="17" spans="1:17" x14ac:dyDescent="0.25">
      <c r="A17" s="14" t="s">
        <v>86</v>
      </c>
      <c r="B17" s="14" t="s">
        <v>85</v>
      </c>
      <c r="C17" s="6" t="s">
        <v>100</v>
      </c>
      <c r="D17" s="7">
        <v>107737</v>
      </c>
      <c r="E17" s="7">
        <v>30155</v>
      </c>
      <c r="F17" s="4">
        <f t="shared" si="0"/>
        <v>-0.720105441955874</v>
      </c>
      <c r="L17" s="14" t="s">
        <v>86</v>
      </c>
      <c r="M17" s="14" t="s">
        <v>85</v>
      </c>
      <c r="N17" s="6" t="s">
        <v>100</v>
      </c>
      <c r="O17" s="7">
        <v>218727</v>
      </c>
      <c r="P17" s="7">
        <v>30155</v>
      </c>
      <c r="Q17" s="4">
        <f t="shared" si="1"/>
        <v>-0.86213407581139956</v>
      </c>
    </row>
    <row r="18" spans="1:17" x14ac:dyDescent="0.25">
      <c r="A18" s="14" t="s">
        <v>86</v>
      </c>
      <c r="B18" s="14" t="s">
        <v>85</v>
      </c>
      <c r="C18" s="6" t="s">
        <v>99</v>
      </c>
      <c r="D18" s="7">
        <v>14087629</v>
      </c>
      <c r="E18" s="7">
        <v>14133271</v>
      </c>
      <c r="F18" s="4">
        <f t="shared" si="0"/>
        <v>3.2398638550177605E-3</v>
      </c>
      <c r="L18" s="14" t="s">
        <v>86</v>
      </c>
      <c r="M18" s="14" t="s">
        <v>85</v>
      </c>
      <c r="N18" s="6" t="s">
        <v>99</v>
      </c>
      <c r="O18" s="7">
        <v>11353538</v>
      </c>
      <c r="P18" s="7">
        <v>14133271</v>
      </c>
      <c r="Q18" s="4">
        <f t="shared" si="1"/>
        <v>0.24483407727177203</v>
      </c>
    </row>
    <row r="19" spans="1:17" x14ac:dyDescent="0.25">
      <c r="A19" s="14" t="s">
        <v>86</v>
      </c>
      <c r="B19" s="14" t="s">
        <v>85</v>
      </c>
      <c r="C19" s="6" t="s">
        <v>98</v>
      </c>
      <c r="D19" s="7">
        <v>1355892</v>
      </c>
      <c r="E19" s="7">
        <v>1576356</v>
      </c>
      <c r="F19" s="4">
        <f t="shared" si="0"/>
        <v>0.1625970210016727</v>
      </c>
      <c r="L19" s="14" t="s">
        <v>86</v>
      </c>
      <c r="M19" s="14" t="s">
        <v>85</v>
      </c>
      <c r="N19" s="6" t="s">
        <v>98</v>
      </c>
      <c r="O19" s="7">
        <v>1903101</v>
      </c>
      <c r="P19" s="7">
        <v>1576356</v>
      </c>
      <c r="Q19" s="4">
        <f t="shared" si="1"/>
        <v>-0.17169083511595024</v>
      </c>
    </row>
    <row r="20" spans="1:17" x14ac:dyDescent="0.25">
      <c r="A20" s="14" t="s">
        <v>86</v>
      </c>
      <c r="B20" s="14" t="s">
        <v>85</v>
      </c>
      <c r="C20" s="6" t="s">
        <v>97</v>
      </c>
      <c r="D20" s="7">
        <v>25372</v>
      </c>
      <c r="E20" s="7">
        <v>5744</v>
      </c>
      <c r="F20" s="4">
        <f t="shared" si="0"/>
        <v>-0.77360870250670033</v>
      </c>
      <c r="L20" s="14" t="s">
        <v>86</v>
      </c>
      <c r="M20" s="14" t="s">
        <v>85</v>
      </c>
      <c r="N20" s="6" t="s">
        <v>97</v>
      </c>
      <c r="O20" s="7">
        <v>24570</v>
      </c>
      <c r="P20" s="7">
        <v>5744</v>
      </c>
      <c r="Q20" s="4">
        <f t="shared" si="1"/>
        <v>-0.76621896621896624</v>
      </c>
    </row>
    <row r="21" spans="1:17" x14ac:dyDescent="0.25">
      <c r="A21" s="14" t="s">
        <v>86</v>
      </c>
      <c r="B21" s="14" t="s">
        <v>85</v>
      </c>
      <c r="C21" s="6" t="s">
        <v>96</v>
      </c>
      <c r="D21" s="7">
        <v>63978</v>
      </c>
      <c r="E21" s="7">
        <v>54690</v>
      </c>
      <c r="F21" s="4">
        <f t="shared" si="0"/>
        <v>-0.14517490387320642</v>
      </c>
      <c r="L21" s="14" t="s">
        <v>86</v>
      </c>
      <c r="M21" s="14" t="s">
        <v>85</v>
      </c>
      <c r="N21" s="6" t="s">
        <v>96</v>
      </c>
      <c r="O21" s="7">
        <v>54821</v>
      </c>
      <c r="P21" s="7">
        <v>54690</v>
      </c>
      <c r="Q21" s="4">
        <f t="shared" si="1"/>
        <v>-2.3895952281060176E-3</v>
      </c>
    </row>
    <row r="22" spans="1:17" x14ac:dyDescent="0.25">
      <c r="A22" s="14" t="s">
        <v>86</v>
      </c>
      <c r="B22" s="14" t="s">
        <v>85</v>
      </c>
      <c r="C22" s="6" t="s">
        <v>95</v>
      </c>
      <c r="D22" s="7">
        <v>59290</v>
      </c>
      <c r="E22" s="7">
        <v>22587</v>
      </c>
      <c r="F22" s="4">
        <f t="shared" si="0"/>
        <v>-0.61904199696407491</v>
      </c>
      <c r="L22" s="14" t="s">
        <v>86</v>
      </c>
      <c r="M22" s="14" t="s">
        <v>85</v>
      </c>
      <c r="N22" s="6" t="s">
        <v>95</v>
      </c>
      <c r="O22" s="7">
        <v>97968</v>
      </c>
      <c r="P22" s="7">
        <v>22587</v>
      </c>
      <c r="Q22" s="4">
        <f t="shared" si="1"/>
        <v>-0.7694451249387555</v>
      </c>
    </row>
    <row r="23" spans="1:17" x14ac:dyDescent="0.25">
      <c r="A23" s="14" t="s">
        <v>86</v>
      </c>
      <c r="B23" s="14" t="s">
        <v>85</v>
      </c>
      <c r="C23" s="6" t="s">
        <v>94</v>
      </c>
      <c r="D23" s="7">
        <v>13298</v>
      </c>
      <c r="E23" s="7">
        <v>85961</v>
      </c>
      <c r="F23" s="4">
        <f t="shared" si="0"/>
        <v>5.4642051436306209</v>
      </c>
      <c r="L23" s="14" t="s">
        <v>86</v>
      </c>
      <c r="M23" s="14" t="s">
        <v>85</v>
      </c>
      <c r="N23" s="6" t="s">
        <v>94</v>
      </c>
      <c r="O23" s="7">
        <v>76827</v>
      </c>
      <c r="P23" s="7">
        <v>85961</v>
      </c>
      <c r="Q23" s="4">
        <f t="shared" si="1"/>
        <v>0.11889049422728988</v>
      </c>
    </row>
    <row r="24" spans="1:17" x14ac:dyDescent="0.25">
      <c r="A24" s="14" t="s">
        <v>86</v>
      </c>
      <c r="B24" s="14" t="s">
        <v>85</v>
      </c>
      <c r="C24" s="6" t="s">
        <v>93</v>
      </c>
      <c r="D24" s="7">
        <v>3600146</v>
      </c>
      <c r="E24" s="7">
        <v>8290296</v>
      </c>
      <c r="F24" s="4">
        <f t="shared" si="0"/>
        <v>1.3027666100208157</v>
      </c>
      <c r="L24" s="14" t="s">
        <v>86</v>
      </c>
      <c r="M24" s="14" t="s">
        <v>85</v>
      </c>
      <c r="N24" s="6" t="s">
        <v>93</v>
      </c>
      <c r="O24" s="7">
        <v>8242798</v>
      </c>
      <c r="P24" s="7">
        <v>8290296</v>
      </c>
      <c r="Q24" s="4">
        <f t="shared" si="1"/>
        <v>5.7623637022282967E-3</v>
      </c>
    </row>
    <row r="25" spans="1:17" x14ac:dyDescent="0.25">
      <c r="A25" s="14" t="s">
        <v>86</v>
      </c>
      <c r="B25" s="14" t="s">
        <v>85</v>
      </c>
      <c r="C25" s="6" t="s">
        <v>92</v>
      </c>
      <c r="D25" s="7">
        <v>439981</v>
      </c>
      <c r="E25" s="7">
        <v>797386</v>
      </c>
      <c r="F25" s="4">
        <f t="shared" si="0"/>
        <v>0.81231916832772322</v>
      </c>
      <c r="L25" s="14" t="s">
        <v>86</v>
      </c>
      <c r="M25" s="14" t="s">
        <v>85</v>
      </c>
      <c r="N25" s="6" t="s">
        <v>92</v>
      </c>
      <c r="O25" s="7">
        <v>732005</v>
      </c>
      <c r="P25" s="7">
        <v>797386</v>
      </c>
      <c r="Q25" s="4">
        <f t="shared" si="1"/>
        <v>8.9317695917377607E-2</v>
      </c>
    </row>
    <row r="26" spans="1:17" x14ac:dyDescent="0.25">
      <c r="A26" s="14" t="s">
        <v>86</v>
      </c>
      <c r="B26" s="14" t="s">
        <v>85</v>
      </c>
      <c r="C26" s="6" t="s">
        <v>91</v>
      </c>
      <c r="D26" s="7">
        <v>535757</v>
      </c>
      <c r="E26" s="7">
        <v>272181</v>
      </c>
      <c r="F26" s="4">
        <f t="shared" si="0"/>
        <v>-0.4919693069805901</v>
      </c>
      <c r="L26" s="14" t="s">
        <v>86</v>
      </c>
      <c r="M26" s="14" t="s">
        <v>85</v>
      </c>
      <c r="N26" s="6" t="s">
        <v>91</v>
      </c>
      <c r="O26" s="7">
        <v>439814</v>
      </c>
      <c r="P26" s="7">
        <v>272181</v>
      </c>
      <c r="Q26" s="4">
        <f t="shared" si="1"/>
        <v>-0.38114521138481267</v>
      </c>
    </row>
    <row r="27" spans="1:17" x14ac:dyDescent="0.25">
      <c r="A27" s="14" t="s">
        <v>86</v>
      </c>
      <c r="B27" s="14" t="s">
        <v>85</v>
      </c>
      <c r="C27" s="6" t="s">
        <v>90</v>
      </c>
      <c r="D27" s="7">
        <v>250268</v>
      </c>
      <c r="E27" s="7">
        <v>502654</v>
      </c>
      <c r="F27" s="4">
        <f t="shared" si="0"/>
        <v>1.0084629277414612</v>
      </c>
      <c r="L27" s="14" t="s">
        <v>86</v>
      </c>
      <c r="M27" s="14" t="s">
        <v>85</v>
      </c>
      <c r="N27" s="6" t="s">
        <v>90</v>
      </c>
      <c r="O27" s="7">
        <v>177743</v>
      </c>
      <c r="P27" s="7">
        <v>502654</v>
      </c>
      <c r="Q27" s="4">
        <f t="shared" si="1"/>
        <v>1.8279819739736587</v>
      </c>
    </row>
    <row r="28" spans="1:17" x14ac:dyDescent="0.25">
      <c r="A28" s="14" t="s">
        <v>86</v>
      </c>
      <c r="B28" s="14" t="s">
        <v>85</v>
      </c>
      <c r="C28" s="6" t="s">
        <v>89</v>
      </c>
      <c r="D28" s="7">
        <v>10690</v>
      </c>
      <c r="E28" s="7">
        <v>42604</v>
      </c>
      <c r="F28" s="4">
        <f t="shared" si="0"/>
        <v>2.9854069223573432</v>
      </c>
      <c r="L28" s="14" t="s">
        <v>86</v>
      </c>
      <c r="M28" s="14" t="s">
        <v>85</v>
      </c>
      <c r="N28" s="6" t="s">
        <v>89</v>
      </c>
      <c r="O28" s="7">
        <v>49768</v>
      </c>
      <c r="P28" s="7">
        <v>42604</v>
      </c>
      <c r="Q28" s="4">
        <f t="shared" si="1"/>
        <v>-0.14394791834110271</v>
      </c>
    </row>
    <row r="29" spans="1:17" x14ac:dyDescent="0.25">
      <c r="A29" s="14" t="s">
        <v>86</v>
      </c>
      <c r="B29" s="14" t="s">
        <v>85</v>
      </c>
      <c r="C29" s="6" t="s">
        <v>88</v>
      </c>
      <c r="D29" s="7">
        <v>26159</v>
      </c>
      <c r="E29" s="7">
        <v>23308</v>
      </c>
      <c r="F29" s="4">
        <f t="shared" si="0"/>
        <v>-0.10898734661110898</v>
      </c>
      <c r="L29" s="14" t="s">
        <v>86</v>
      </c>
      <c r="M29" s="14" t="s">
        <v>85</v>
      </c>
      <c r="N29" s="6" t="s">
        <v>88</v>
      </c>
      <c r="O29" s="7">
        <v>6870</v>
      </c>
      <c r="P29" s="7">
        <v>23308</v>
      </c>
      <c r="Q29" s="4">
        <f t="shared" si="1"/>
        <v>2.3927219796215429</v>
      </c>
    </row>
    <row r="30" spans="1:17" x14ac:dyDescent="0.25">
      <c r="A30" s="14" t="s">
        <v>86</v>
      </c>
      <c r="B30" s="14" t="s">
        <v>85</v>
      </c>
      <c r="C30" s="6" t="s">
        <v>87</v>
      </c>
      <c r="D30" s="7">
        <v>1474534</v>
      </c>
      <c r="E30" s="7">
        <v>853267</v>
      </c>
      <c r="F30" s="4">
        <f t="shared" si="0"/>
        <v>-0.42133107815757387</v>
      </c>
      <c r="L30" s="14" t="s">
        <v>86</v>
      </c>
      <c r="M30" s="14" t="s">
        <v>85</v>
      </c>
      <c r="N30" s="6" t="s">
        <v>87</v>
      </c>
      <c r="O30" s="7">
        <v>1285469</v>
      </c>
      <c r="P30" s="7">
        <v>853267</v>
      </c>
      <c r="Q30" s="4">
        <f t="shared" si="1"/>
        <v>-0.33622125465491581</v>
      </c>
    </row>
    <row r="31" spans="1:17" x14ac:dyDescent="0.25">
      <c r="A31" s="14" t="s">
        <v>86</v>
      </c>
      <c r="B31" s="14" t="s">
        <v>85</v>
      </c>
      <c r="C31" s="6" t="s">
        <v>185</v>
      </c>
      <c r="D31" s="7"/>
      <c r="E31" s="7">
        <v>1550</v>
      </c>
      <c r="F31" s="4"/>
      <c r="L31" s="14" t="s">
        <v>86</v>
      </c>
      <c r="M31" s="14" t="s">
        <v>85</v>
      </c>
      <c r="N31" s="6" t="s">
        <v>185</v>
      </c>
      <c r="O31" s="7"/>
      <c r="P31" s="7">
        <v>1550</v>
      </c>
      <c r="Q31" s="4"/>
    </row>
    <row r="32" spans="1:17" x14ac:dyDescent="0.25">
      <c r="A32" s="14" t="s">
        <v>86</v>
      </c>
      <c r="B32" s="14" t="s">
        <v>85</v>
      </c>
      <c r="C32" s="6" t="s">
        <v>84</v>
      </c>
      <c r="D32" s="7">
        <v>508631</v>
      </c>
      <c r="E32" s="7">
        <v>497831</v>
      </c>
      <c r="F32" s="4">
        <f t="shared" si="0"/>
        <v>-2.1233467877498618E-2</v>
      </c>
      <c r="L32" s="14" t="s">
        <v>86</v>
      </c>
      <c r="M32" s="14" t="s">
        <v>85</v>
      </c>
      <c r="N32" s="6" t="s">
        <v>84</v>
      </c>
      <c r="O32" s="7">
        <v>440451</v>
      </c>
      <c r="P32" s="7">
        <v>497831</v>
      </c>
      <c r="Q32" s="4">
        <f t="shared" si="1"/>
        <v>0.13027555846166769</v>
      </c>
    </row>
    <row r="33" spans="1:17" x14ac:dyDescent="0.25">
      <c r="A33" s="14" t="s">
        <v>3</v>
      </c>
      <c r="B33" s="16" t="s">
        <v>0</v>
      </c>
      <c r="C33" s="15"/>
      <c r="D33" s="10">
        <v>35310823</v>
      </c>
      <c r="E33" s="10">
        <v>46196584</v>
      </c>
      <c r="F33" s="4">
        <f t="shared" si="0"/>
        <v>0.30828397854108358</v>
      </c>
      <c r="L33" s="14" t="s">
        <v>3</v>
      </c>
      <c r="M33" s="16" t="s">
        <v>0</v>
      </c>
      <c r="N33" s="15"/>
      <c r="O33" s="10">
        <v>40796264</v>
      </c>
      <c r="P33" s="10">
        <v>46196584</v>
      </c>
      <c r="Q33" s="4">
        <f t="shared" si="1"/>
        <v>0.13237290551899555</v>
      </c>
    </row>
    <row r="34" spans="1:17" x14ac:dyDescent="0.25">
      <c r="A34" s="14" t="s">
        <v>3</v>
      </c>
      <c r="B34" s="14" t="s">
        <v>63</v>
      </c>
      <c r="C34" s="11" t="s">
        <v>0</v>
      </c>
      <c r="D34" s="10">
        <v>5883694</v>
      </c>
      <c r="E34" s="10">
        <v>4039154</v>
      </c>
      <c r="F34" s="4">
        <f t="shared" si="0"/>
        <v>-0.31350032819517809</v>
      </c>
      <c r="L34" s="14" t="s">
        <v>3</v>
      </c>
      <c r="M34" s="14" t="s">
        <v>63</v>
      </c>
      <c r="N34" s="11" t="s">
        <v>0</v>
      </c>
      <c r="O34" s="10">
        <v>3604799</v>
      </c>
      <c r="P34" s="10">
        <v>4039154</v>
      </c>
      <c r="Q34" s="4">
        <f t="shared" si="1"/>
        <v>0.12049354208098705</v>
      </c>
    </row>
    <row r="35" spans="1:17" x14ac:dyDescent="0.25">
      <c r="A35" s="14" t="s">
        <v>3</v>
      </c>
      <c r="B35" s="14" t="s">
        <v>63</v>
      </c>
      <c r="C35" s="6" t="s">
        <v>173</v>
      </c>
      <c r="D35" s="7"/>
      <c r="E35" s="7">
        <v>129450</v>
      </c>
      <c r="F35" s="4"/>
      <c r="L35" s="14" t="s">
        <v>3</v>
      </c>
      <c r="M35" s="14" t="s">
        <v>63</v>
      </c>
      <c r="N35" s="6" t="s">
        <v>173</v>
      </c>
      <c r="O35" s="7">
        <v>5884</v>
      </c>
      <c r="P35" s="7">
        <v>129450</v>
      </c>
      <c r="Q35" s="4">
        <f t="shared" si="1"/>
        <v>21.000339904826649</v>
      </c>
    </row>
    <row r="36" spans="1:17" x14ac:dyDescent="0.25">
      <c r="A36" s="14" t="s">
        <v>3</v>
      </c>
      <c r="B36" s="14" t="s">
        <v>63</v>
      </c>
      <c r="C36" s="6" t="s">
        <v>83</v>
      </c>
      <c r="D36" s="7">
        <v>1088080</v>
      </c>
      <c r="E36" s="7">
        <v>728050</v>
      </c>
      <c r="F36" s="4">
        <f t="shared" si="0"/>
        <v>-0.33088559664730532</v>
      </c>
      <c r="L36" s="14" t="s">
        <v>3</v>
      </c>
      <c r="M36" s="14" t="s">
        <v>63</v>
      </c>
      <c r="N36" s="6" t="s">
        <v>83</v>
      </c>
      <c r="O36" s="7">
        <v>429495</v>
      </c>
      <c r="P36" s="7">
        <v>728050</v>
      </c>
      <c r="Q36" s="4">
        <f t="shared" si="1"/>
        <v>0.69513032747761905</v>
      </c>
    </row>
    <row r="37" spans="1:17" x14ac:dyDescent="0.25">
      <c r="A37" s="14" t="s">
        <v>3</v>
      </c>
      <c r="B37" s="14" t="s">
        <v>63</v>
      </c>
      <c r="C37" s="6" t="s">
        <v>82</v>
      </c>
      <c r="D37" s="7"/>
      <c r="E37" s="7">
        <v>3114</v>
      </c>
      <c r="F37" s="4"/>
      <c r="L37" s="14" t="s">
        <v>3</v>
      </c>
      <c r="M37" s="14" t="s">
        <v>63</v>
      </c>
      <c r="N37" s="6" t="s">
        <v>82</v>
      </c>
      <c r="O37" s="7"/>
      <c r="P37" s="7">
        <v>3114</v>
      </c>
      <c r="Q37" s="4"/>
    </row>
    <row r="38" spans="1:17" x14ac:dyDescent="0.25">
      <c r="A38" s="14" t="s">
        <v>3</v>
      </c>
      <c r="B38" s="14" t="s">
        <v>63</v>
      </c>
      <c r="C38" s="6" t="s">
        <v>151</v>
      </c>
      <c r="D38" s="7"/>
      <c r="E38" s="7">
        <v>40005</v>
      </c>
      <c r="F38" s="4"/>
      <c r="L38" s="14" t="s">
        <v>3</v>
      </c>
      <c r="M38" s="14" t="s">
        <v>63</v>
      </c>
      <c r="N38" s="6" t="s">
        <v>151</v>
      </c>
      <c r="O38" s="7">
        <v>2192</v>
      </c>
      <c r="P38" s="7">
        <v>40005</v>
      </c>
      <c r="Q38" s="4">
        <f t="shared" si="1"/>
        <v>17.250456204379564</v>
      </c>
    </row>
    <row r="39" spans="1:17" x14ac:dyDescent="0.25">
      <c r="A39" s="14" t="s">
        <v>3</v>
      </c>
      <c r="B39" s="14" t="s">
        <v>63</v>
      </c>
      <c r="C39" s="6" t="s">
        <v>81</v>
      </c>
      <c r="D39" s="7"/>
      <c r="E39" s="7">
        <v>1786</v>
      </c>
      <c r="F39" s="4"/>
      <c r="L39" s="14" t="s">
        <v>3</v>
      </c>
      <c r="M39" s="14" t="s">
        <v>63</v>
      </c>
      <c r="N39" s="6" t="s">
        <v>81</v>
      </c>
      <c r="O39" s="7"/>
      <c r="P39" s="7">
        <v>1786</v>
      </c>
      <c r="Q39" s="4"/>
    </row>
    <row r="40" spans="1:17" x14ac:dyDescent="0.25">
      <c r="A40" s="14" t="s">
        <v>3</v>
      </c>
      <c r="B40" s="14" t="s">
        <v>63</v>
      </c>
      <c r="C40" s="6" t="s">
        <v>80</v>
      </c>
      <c r="D40" s="7">
        <v>725477</v>
      </c>
      <c r="E40" s="7">
        <v>187258</v>
      </c>
      <c r="F40" s="4">
        <f t="shared" si="0"/>
        <v>-0.74188292668134204</v>
      </c>
      <c r="L40" s="14" t="s">
        <v>3</v>
      </c>
      <c r="M40" s="14" t="s">
        <v>63</v>
      </c>
      <c r="N40" s="6" t="s">
        <v>80</v>
      </c>
      <c r="O40" s="7">
        <v>698338</v>
      </c>
      <c r="P40" s="7">
        <v>187258</v>
      </c>
      <c r="Q40" s="4">
        <f t="shared" si="1"/>
        <v>-0.73185191125214433</v>
      </c>
    </row>
    <row r="41" spans="1:17" x14ac:dyDescent="0.25">
      <c r="A41" s="14" t="s">
        <v>3</v>
      </c>
      <c r="B41" s="14" t="s">
        <v>63</v>
      </c>
      <c r="C41" s="6" t="s">
        <v>78</v>
      </c>
      <c r="D41" s="7">
        <v>172382</v>
      </c>
      <c r="E41" s="7">
        <v>421667</v>
      </c>
      <c r="F41" s="4">
        <f t="shared" si="0"/>
        <v>1.4461196644661276</v>
      </c>
      <c r="L41" s="14" t="s">
        <v>3</v>
      </c>
      <c r="M41" s="14" t="s">
        <v>63</v>
      </c>
      <c r="N41" s="6" t="s">
        <v>79</v>
      </c>
      <c r="O41" s="7">
        <v>660</v>
      </c>
      <c r="P41" s="7"/>
      <c r="Q41" s="4">
        <f t="shared" si="1"/>
        <v>-1</v>
      </c>
    </row>
    <row r="42" spans="1:17" x14ac:dyDescent="0.25">
      <c r="A42" s="14" t="s">
        <v>3</v>
      </c>
      <c r="B42" s="14" t="s">
        <v>63</v>
      </c>
      <c r="C42" s="6" t="s">
        <v>77</v>
      </c>
      <c r="D42" s="7">
        <v>318575</v>
      </c>
      <c r="E42" s="7">
        <v>159003</v>
      </c>
      <c r="F42" s="4">
        <f t="shared" si="0"/>
        <v>-0.50089303931570273</v>
      </c>
      <c r="L42" s="14" t="s">
        <v>3</v>
      </c>
      <c r="M42" s="14" t="s">
        <v>63</v>
      </c>
      <c r="N42" s="6" t="s">
        <v>78</v>
      </c>
      <c r="O42" s="7">
        <v>285770</v>
      </c>
      <c r="P42" s="7">
        <v>421667</v>
      </c>
      <c r="Q42" s="4">
        <f t="shared" si="1"/>
        <v>0.47554676838016585</v>
      </c>
    </row>
    <row r="43" spans="1:17" x14ac:dyDescent="0.25">
      <c r="A43" s="14" t="s">
        <v>3</v>
      </c>
      <c r="B43" s="14" t="s">
        <v>63</v>
      </c>
      <c r="C43" s="6" t="s">
        <v>76</v>
      </c>
      <c r="D43" s="7">
        <v>118556</v>
      </c>
      <c r="E43" s="7">
        <v>13879</v>
      </c>
      <c r="F43" s="4">
        <f t="shared" si="0"/>
        <v>-0.88293295995141541</v>
      </c>
      <c r="L43" s="14" t="s">
        <v>3</v>
      </c>
      <c r="M43" s="14" t="s">
        <v>63</v>
      </c>
      <c r="N43" s="6" t="s">
        <v>77</v>
      </c>
      <c r="O43" s="7">
        <v>154983</v>
      </c>
      <c r="P43" s="7">
        <v>159003</v>
      </c>
      <c r="Q43" s="4">
        <f t="shared" si="1"/>
        <v>2.593832871992412E-2</v>
      </c>
    </row>
    <row r="44" spans="1:17" x14ac:dyDescent="0.25">
      <c r="A44" s="14" t="s">
        <v>3</v>
      </c>
      <c r="B44" s="14" t="s">
        <v>63</v>
      </c>
      <c r="C44" s="6" t="s">
        <v>75</v>
      </c>
      <c r="D44" s="7">
        <v>921515</v>
      </c>
      <c r="E44" s="7">
        <v>769661</v>
      </c>
      <c r="F44" s="4">
        <f t="shared" si="0"/>
        <v>-0.16478733390123873</v>
      </c>
      <c r="L44" s="14" t="s">
        <v>3</v>
      </c>
      <c r="M44" s="14" t="s">
        <v>63</v>
      </c>
      <c r="N44" s="6" t="s">
        <v>76</v>
      </c>
      <c r="O44" s="7">
        <v>4477</v>
      </c>
      <c r="P44" s="7">
        <v>13879</v>
      </c>
      <c r="Q44" s="4">
        <f t="shared" si="1"/>
        <v>2.1000670091579181</v>
      </c>
    </row>
    <row r="45" spans="1:17" x14ac:dyDescent="0.25">
      <c r="A45" s="14" t="s">
        <v>3</v>
      </c>
      <c r="B45" s="14" t="s">
        <v>63</v>
      </c>
      <c r="C45" s="6" t="s">
        <v>150</v>
      </c>
      <c r="D45" s="7"/>
      <c r="E45" s="7">
        <v>2739</v>
      </c>
      <c r="F45" s="4"/>
      <c r="L45" s="14" t="s">
        <v>3</v>
      </c>
      <c r="M45" s="14" t="s">
        <v>63</v>
      </c>
      <c r="N45" s="6" t="s">
        <v>75</v>
      </c>
      <c r="O45" s="7">
        <v>572840</v>
      </c>
      <c r="P45" s="7">
        <v>769661</v>
      </c>
      <c r="Q45" s="4">
        <f t="shared" si="1"/>
        <v>0.34358808742406255</v>
      </c>
    </row>
    <row r="46" spans="1:17" x14ac:dyDescent="0.25">
      <c r="A46" s="14" t="s">
        <v>3</v>
      </c>
      <c r="B46" s="14" t="s">
        <v>63</v>
      </c>
      <c r="C46" s="6" t="s">
        <v>74</v>
      </c>
      <c r="D46" s="7">
        <v>31168</v>
      </c>
      <c r="E46" s="7">
        <v>104358</v>
      </c>
      <c r="F46" s="4">
        <f t="shared" si="0"/>
        <v>2.3482417864476388</v>
      </c>
      <c r="L46" s="14" t="s">
        <v>3</v>
      </c>
      <c r="M46" s="14" t="s">
        <v>63</v>
      </c>
      <c r="N46" s="6" t="s">
        <v>150</v>
      </c>
      <c r="O46" s="7"/>
      <c r="P46" s="7">
        <v>2739</v>
      </c>
      <c r="Q46" s="4"/>
    </row>
    <row r="47" spans="1:17" x14ac:dyDescent="0.25">
      <c r="A47" s="14" t="s">
        <v>3</v>
      </c>
      <c r="B47" s="14" t="s">
        <v>63</v>
      </c>
      <c r="C47" s="6" t="s">
        <v>73</v>
      </c>
      <c r="D47" s="7"/>
      <c r="E47" s="7">
        <v>1233</v>
      </c>
      <c r="F47" s="4"/>
      <c r="L47" s="14" t="s">
        <v>3</v>
      </c>
      <c r="M47" s="14" t="s">
        <v>63</v>
      </c>
      <c r="N47" s="6" t="s">
        <v>74</v>
      </c>
      <c r="O47" s="7">
        <v>66587</v>
      </c>
      <c r="P47" s="7">
        <v>104358</v>
      </c>
      <c r="Q47" s="4">
        <f t="shared" si="1"/>
        <v>0.56724285521197837</v>
      </c>
    </row>
    <row r="48" spans="1:17" x14ac:dyDescent="0.25">
      <c r="A48" s="14" t="s">
        <v>3</v>
      </c>
      <c r="B48" s="14" t="s">
        <v>63</v>
      </c>
      <c r="C48" s="6" t="s">
        <v>162</v>
      </c>
      <c r="D48" s="7">
        <v>1000</v>
      </c>
      <c r="E48" s="7">
        <v>1356</v>
      </c>
      <c r="F48" s="4">
        <f t="shared" si="0"/>
        <v>0.35599999999999998</v>
      </c>
      <c r="L48" s="14" t="s">
        <v>3</v>
      </c>
      <c r="M48" s="14" t="s">
        <v>63</v>
      </c>
      <c r="N48" s="6" t="s">
        <v>73</v>
      </c>
      <c r="O48" s="7"/>
      <c r="P48" s="7">
        <v>1233</v>
      </c>
      <c r="Q48" s="4"/>
    </row>
    <row r="49" spans="1:17" x14ac:dyDescent="0.25">
      <c r="A49" s="14" t="s">
        <v>3</v>
      </c>
      <c r="B49" s="14" t="s">
        <v>63</v>
      </c>
      <c r="C49" s="6" t="s">
        <v>186</v>
      </c>
      <c r="D49" s="7">
        <v>2457</v>
      </c>
      <c r="E49" s="7"/>
      <c r="F49" s="4">
        <f t="shared" si="0"/>
        <v>-1</v>
      </c>
      <c r="L49" s="14" t="s">
        <v>3</v>
      </c>
      <c r="M49" s="14" t="s">
        <v>63</v>
      </c>
      <c r="N49" s="6" t="s">
        <v>162</v>
      </c>
      <c r="O49" s="7"/>
      <c r="P49" s="7">
        <v>1356</v>
      </c>
      <c r="Q49" s="4"/>
    </row>
    <row r="50" spans="1:17" x14ac:dyDescent="0.25">
      <c r="A50" s="14" t="s">
        <v>3</v>
      </c>
      <c r="B50" s="14" t="s">
        <v>63</v>
      </c>
      <c r="C50" s="6" t="s">
        <v>71</v>
      </c>
      <c r="D50" s="7">
        <v>390103</v>
      </c>
      <c r="E50" s="7">
        <v>170467</v>
      </c>
      <c r="F50" s="4">
        <f t="shared" si="0"/>
        <v>-0.56302053560213583</v>
      </c>
      <c r="L50" s="14" t="s">
        <v>3</v>
      </c>
      <c r="M50" s="14" t="s">
        <v>63</v>
      </c>
      <c r="N50" s="6" t="s">
        <v>71</v>
      </c>
      <c r="O50" s="7">
        <v>134517</v>
      </c>
      <c r="P50" s="7">
        <v>170467</v>
      </c>
      <c r="Q50" s="4">
        <f t="shared" si="1"/>
        <v>0.26725246623103399</v>
      </c>
    </row>
    <row r="51" spans="1:17" x14ac:dyDescent="0.25">
      <c r="A51" s="14" t="s">
        <v>3</v>
      </c>
      <c r="B51" s="14" t="s">
        <v>63</v>
      </c>
      <c r="C51" s="6" t="s">
        <v>70</v>
      </c>
      <c r="D51" s="7">
        <v>30536</v>
      </c>
      <c r="E51" s="7">
        <v>1660</v>
      </c>
      <c r="F51" s="4">
        <f t="shared" si="0"/>
        <v>-0.94563793555148024</v>
      </c>
      <c r="L51" s="14" t="s">
        <v>3</v>
      </c>
      <c r="M51" s="14" t="s">
        <v>63</v>
      </c>
      <c r="N51" s="6" t="s">
        <v>70</v>
      </c>
      <c r="O51" s="7"/>
      <c r="P51" s="7">
        <v>1660</v>
      </c>
      <c r="Q51" s="4"/>
    </row>
    <row r="52" spans="1:17" x14ac:dyDescent="0.25">
      <c r="A52" s="14" t="s">
        <v>3</v>
      </c>
      <c r="B52" s="14" t="s">
        <v>63</v>
      </c>
      <c r="C52" s="6" t="s">
        <v>69</v>
      </c>
      <c r="D52" s="7">
        <v>150282</v>
      </c>
      <c r="E52" s="7">
        <v>148568</v>
      </c>
      <c r="F52" s="4">
        <f t="shared" si="0"/>
        <v>-1.1405224843960022E-2</v>
      </c>
      <c r="L52" s="14" t="s">
        <v>3</v>
      </c>
      <c r="M52" s="14" t="s">
        <v>63</v>
      </c>
      <c r="N52" s="6" t="s">
        <v>69</v>
      </c>
      <c r="O52" s="7">
        <v>132713</v>
      </c>
      <c r="P52" s="7">
        <v>148568</v>
      </c>
      <c r="Q52" s="4">
        <f t="shared" si="1"/>
        <v>0.1194683263885226</v>
      </c>
    </row>
    <row r="53" spans="1:17" x14ac:dyDescent="0.25">
      <c r="A53" s="14" t="s">
        <v>3</v>
      </c>
      <c r="B53" s="14" t="s">
        <v>63</v>
      </c>
      <c r="C53" s="6" t="s">
        <v>68</v>
      </c>
      <c r="D53" s="7">
        <v>1075712</v>
      </c>
      <c r="E53" s="7">
        <v>645467</v>
      </c>
      <c r="F53" s="4">
        <f t="shared" si="0"/>
        <v>-0.39996300124940504</v>
      </c>
      <c r="L53" s="14" t="s">
        <v>3</v>
      </c>
      <c r="M53" s="14" t="s">
        <v>63</v>
      </c>
      <c r="N53" s="6" t="s">
        <v>68</v>
      </c>
      <c r="O53" s="7">
        <v>358554</v>
      </c>
      <c r="P53" s="7">
        <v>645467</v>
      </c>
      <c r="Q53" s="4">
        <f t="shared" si="1"/>
        <v>0.80019467081666917</v>
      </c>
    </row>
    <row r="54" spans="1:17" x14ac:dyDescent="0.25">
      <c r="A54" s="14" t="s">
        <v>3</v>
      </c>
      <c r="B54" s="14" t="s">
        <v>63</v>
      </c>
      <c r="C54" s="6" t="s">
        <v>67</v>
      </c>
      <c r="D54" s="7">
        <v>271111</v>
      </c>
      <c r="E54" s="7">
        <v>149219</v>
      </c>
      <c r="F54" s="4">
        <f t="shared" si="0"/>
        <v>-0.44960182360730477</v>
      </c>
      <c r="L54" s="14" t="s">
        <v>3</v>
      </c>
      <c r="M54" s="14" t="s">
        <v>63</v>
      </c>
      <c r="N54" s="6" t="s">
        <v>67</v>
      </c>
      <c r="O54" s="7">
        <v>163593</v>
      </c>
      <c r="P54" s="7">
        <v>149219</v>
      </c>
      <c r="Q54" s="4">
        <f t="shared" si="1"/>
        <v>-8.7864395175832707E-2</v>
      </c>
    </row>
    <row r="55" spans="1:17" x14ac:dyDescent="0.25">
      <c r="A55" s="14" t="s">
        <v>3</v>
      </c>
      <c r="B55" s="14" t="s">
        <v>63</v>
      </c>
      <c r="C55" s="6" t="s">
        <v>66</v>
      </c>
      <c r="D55" s="7">
        <v>74904</v>
      </c>
      <c r="E55" s="7"/>
      <c r="F55" s="4">
        <f t="shared" si="0"/>
        <v>-1</v>
      </c>
      <c r="L55" s="14" t="s">
        <v>3</v>
      </c>
      <c r="M55" s="14" t="s">
        <v>63</v>
      </c>
      <c r="N55" s="6" t="s">
        <v>65</v>
      </c>
      <c r="O55" s="7">
        <v>334030</v>
      </c>
      <c r="P55" s="7">
        <v>303638</v>
      </c>
      <c r="Q55" s="4">
        <f t="shared" si="1"/>
        <v>-9.0985839595245935E-2</v>
      </c>
    </row>
    <row r="56" spans="1:17" x14ac:dyDescent="0.25">
      <c r="A56" s="14" t="s">
        <v>3</v>
      </c>
      <c r="B56" s="14" t="s">
        <v>63</v>
      </c>
      <c r="C56" s="6" t="s">
        <v>65</v>
      </c>
      <c r="D56" s="7">
        <v>333531</v>
      </c>
      <c r="E56" s="7">
        <v>303638</v>
      </c>
      <c r="F56" s="4">
        <f t="shared" si="0"/>
        <v>-8.9625851869841178E-2</v>
      </c>
      <c r="L56" s="14" t="s">
        <v>3</v>
      </c>
      <c r="M56" s="14" t="s">
        <v>63</v>
      </c>
      <c r="N56" s="6" t="s">
        <v>64</v>
      </c>
      <c r="O56" s="7">
        <v>46234</v>
      </c>
      <c r="P56" s="7">
        <v>39152</v>
      </c>
      <c r="Q56" s="4">
        <f t="shared" si="1"/>
        <v>-0.15317731539559631</v>
      </c>
    </row>
    <row r="57" spans="1:17" x14ac:dyDescent="0.25">
      <c r="A57" s="14" t="s">
        <v>3</v>
      </c>
      <c r="B57" s="14" t="s">
        <v>63</v>
      </c>
      <c r="C57" s="6" t="s">
        <v>64</v>
      </c>
      <c r="D57" s="7">
        <v>23716</v>
      </c>
      <c r="E57" s="7">
        <v>39152</v>
      </c>
      <c r="F57" s="4">
        <f t="shared" si="0"/>
        <v>0.65086861190757295</v>
      </c>
      <c r="L57" s="14" t="s">
        <v>3</v>
      </c>
      <c r="M57" s="14" t="s">
        <v>63</v>
      </c>
      <c r="N57" s="6" t="s">
        <v>62</v>
      </c>
      <c r="O57" s="7">
        <v>213932</v>
      </c>
      <c r="P57" s="7">
        <v>17424</v>
      </c>
      <c r="Q57" s="4">
        <f t="shared" si="1"/>
        <v>-0.91855355907484626</v>
      </c>
    </row>
    <row r="58" spans="1:17" x14ac:dyDescent="0.25">
      <c r="A58" s="14" t="s">
        <v>3</v>
      </c>
      <c r="B58" s="14" t="s">
        <v>63</v>
      </c>
      <c r="C58" s="6" t="s">
        <v>62</v>
      </c>
      <c r="D58" s="7">
        <v>154589</v>
      </c>
      <c r="E58" s="7">
        <v>17424</v>
      </c>
      <c r="F58" s="4">
        <f t="shared" si="0"/>
        <v>-0.88728822878730051</v>
      </c>
      <c r="L58" s="14" t="s">
        <v>3</v>
      </c>
      <c r="M58" s="14" t="s">
        <v>53</v>
      </c>
      <c r="N58" s="11" t="s">
        <v>0</v>
      </c>
      <c r="O58" s="10">
        <v>646396</v>
      </c>
      <c r="P58" s="10">
        <v>630464</v>
      </c>
      <c r="Q58" s="4">
        <f t="shared" si="1"/>
        <v>-2.4647429748946466E-2</v>
      </c>
    </row>
    <row r="59" spans="1:17" x14ac:dyDescent="0.25">
      <c r="A59" s="14" t="s">
        <v>3</v>
      </c>
      <c r="B59" s="14" t="s">
        <v>53</v>
      </c>
      <c r="C59" s="11" t="s">
        <v>0</v>
      </c>
      <c r="D59" s="10">
        <v>272110</v>
      </c>
      <c r="E59" s="10">
        <v>630464</v>
      </c>
      <c r="F59" s="4">
        <f t="shared" si="0"/>
        <v>1.3169453529822499</v>
      </c>
      <c r="L59" s="14" t="s">
        <v>3</v>
      </c>
      <c r="M59" s="14" t="s">
        <v>53</v>
      </c>
      <c r="N59" s="6" t="s">
        <v>61</v>
      </c>
      <c r="O59" s="7">
        <v>15846</v>
      </c>
      <c r="P59" s="7">
        <v>12033</v>
      </c>
      <c r="Q59" s="4">
        <f t="shared" si="1"/>
        <v>-0.24062854979174556</v>
      </c>
    </row>
    <row r="60" spans="1:17" x14ac:dyDescent="0.25">
      <c r="A60" s="14" t="s">
        <v>3</v>
      </c>
      <c r="B60" s="14" t="s">
        <v>53</v>
      </c>
      <c r="C60" s="6" t="s">
        <v>61</v>
      </c>
      <c r="D60" s="7">
        <v>111684</v>
      </c>
      <c r="E60" s="7">
        <v>12033</v>
      </c>
      <c r="F60" s="4">
        <f t="shared" si="0"/>
        <v>-0.89225851509616416</v>
      </c>
      <c r="L60" s="14" t="s">
        <v>3</v>
      </c>
      <c r="M60" s="14" t="s">
        <v>53</v>
      </c>
      <c r="N60" s="6" t="s">
        <v>149</v>
      </c>
      <c r="O60" s="7">
        <v>10205</v>
      </c>
      <c r="P60" s="7">
        <v>1903</v>
      </c>
      <c r="Q60" s="4">
        <f t="shared" si="1"/>
        <v>-0.81352278294953451</v>
      </c>
    </row>
    <row r="61" spans="1:17" x14ac:dyDescent="0.25">
      <c r="A61" s="14" t="s">
        <v>3</v>
      </c>
      <c r="B61" s="14" t="s">
        <v>53</v>
      </c>
      <c r="C61" s="6" t="s">
        <v>149</v>
      </c>
      <c r="D61" s="7"/>
      <c r="E61" s="7">
        <v>1903</v>
      </c>
      <c r="F61" s="4"/>
      <c r="L61" s="14" t="s">
        <v>3</v>
      </c>
      <c r="M61" s="14" t="s">
        <v>53</v>
      </c>
      <c r="N61" s="6" t="s">
        <v>60</v>
      </c>
      <c r="O61" s="7">
        <v>174189</v>
      </c>
      <c r="P61" s="7">
        <v>7271</v>
      </c>
      <c r="Q61" s="4">
        <f t="shared" si="1"/>
        <v>-0.95825798414366004</v>
      </c>
    </row>
    <row r="62" spans="1:17" x14ac:dyDescent="0.25">
      <c r="A62" s="14" t="s">
        <v>3</v>
      </c>
      <c r="B62" s="14" t="s">
        <v>53</v>
      </c>
      <c r="C62" s="6" t="s">
        <v>60</v>
      </c>
      <c r="D62" s="7">
        <v>5416</v>
      </c>
      <c r="E62" s="7">
        <v>7271</v>
      </c>
      <c r="F62" s="4">
        <f t="shared" si="0"/>
        <v>0.34250369276218612</v>
      </c>
      <c r="L62" s="14" t="s">
        <v>3</v>
      </c>
      <c r="M62" s="14" t="s">
        <v>53</v>
      </c>
      <c r="N62" s="6" t="s">
        <v>59</v>
      </c>
      <c r="O62" s="7">
        <v>14433</v>
      </c>
      <c r="P62" s="7"/>
      <c r="Q62" s="4">
        <f t="shared" si="1"/>
        <v>-1</v>
      </c>
    </row>
    <row r="63" spans="1:17" x14ac:dyDescent="0.25">
      <c r="A63" s="14" t="s">
        <v>3</v>
      </c>
      <c r="B63" s="14" t="s">
        <v>53</v>
      </c>
      <c r="C63" s="6" t="s">
        <v>58</v>
      </c>
      <c r="D63" s="7"/>
      <c r="E63" s="7">
        <v>13210</v>
      </c>
      <c r="F63" s="4"/>
      <c r="L63" s="14" t="s">
        <v>3</v>
      </c>
      <c r="M63" s="14" t="s">
        <v>53</v>
      </c>
      <c r="N63" s="6" t="s">
        <v>58</v>
      </c>
      <c r="O63" s="7">
        <v>10159</v>
      </c>
      <c r="P63" s="7">
        <v>13210</v>
      </c>
      <c r="Q63" s="4">
        <f t="shared" si="1"/>
        <v>0.3003248351215671</v>
      </c>
    </row>
    <row r="64" spans="1:17" x14ac:dyDescent="0.25">
      <c r="A64" s="14" t="s">
        <v>3</v>
      </c>
      <c r="B64" s="14" t="s">
        <v>53</v>
      </c>
      <c r="C64" s="6" t="s">
        <v>148</v>
      </c>
      <c r="D64" s="7"/>
      <c r="E64" s="7">
        <v>4190</v>
      </c>
      <c r="F64" s="4"/>
      <c r="L64" s="14" t="s">
        <v>3</v>
      </c>
      <c r="M64" s="14" t="s">
        <v>53</v>
      </c>
      <c r="N64" s="6" t="s">
        <v>148</v>
      </c>
      <c r="O64" s="7">
        <v>8092</v>
      </c>
      <c r="P64" s="7">
        <v>4190</v>
      </c>
      <c r="Q64" s="4">
        <f t="shared" si="1"/>
        <v>-0.48220464656450818</v>
      </c>
    </row>
    <row r="65" spans="1:17" x14ac:dyDescent="0.25">
      <c r="A65" s="14" t="s">
        <v>3</v>
      </c>
      <c r="B65" s="14" t="s">
        <v>53</v>
      </c>
      <c r="C65" s="6" t="s">
        <v>147</v>
      </c>
      <c r="D65" s="7"/>
      <c r="E65" s="7">
        <v>62179</v>
      </c>
      <c r="F65" s="4"/>
      <c r="L65" s="14" t="s">
        <v>3</v>
      </c>
      <c r="M65" s="14" t="s">
        <v>53</v>
      </c>
      <c r="N65" s="6" t="s">
        <v>57</v>
      </c>
      <c r="O65" s="7">
        <v>1550</v>
      </c>
      <c r="P65" s="7"/>
      <c r="Q65" s="4">
        <f t="shared" si="1"/>
        <v>-1</v>
      </c>
    </row>
    <row r="66" spans="1:17" x14ac:dyDescent="0.25">
      <c r="A66" s="14" t="s">
        <v>3</v>
      </c>
      <c r="B66" s="14" t="s">
        <v>53</v>
      </c>
      <c r="C66" s="6" t="s">
        <v>146</v>
      </c>
      <c r="D66" s="7"/>
      <c r="E66" s="7">
        <v>10207</v>
      </c>
      <c r="F66" s="4"/>
      <c r="L66" s="14" t="s">
        <v>3</v>
      </c>
      <c r="M66" s="14" t="s">
        <v>53</v>
      </c>
      <c r="N66" s="6" t="s">
        <v>147</v>
      </c>
      <c r="O66" s="7"/>
      <c r="P66" s="7">
        <v>62179</v>
      </c>
      <c r="Q66" s="4"/>
    </row>
    <row r="67" spans="1:17" x14ac:dyDescent="0.25">
      <c r="A67" s="14" t="s">
        <v>3</v>
      </c>
      <c r="B67" s="14" t="s">
        <v>53</v>
      </c>
      <c r="C67" s="6" t="s">
        <v>55</v>
      </c>
      <c r="D67" s="7">
        <v>1978</v>
      </c>
      <c r="E67" s="7"/>
      <c r="F67" s="4">
        <f t="shared" si="0"/>
        <v>-1</v>
      </c>
      <c r="L67" s="14" t="s">
        <v>3</v>
      </c>
      <c r="M67" s="14" t="s">
        <v>53</v>
      </c>
      <c r="N67" s="6" t="s">
        <v>146</v>
      </c>
      <c r="O67" s="7"/>
      <c r="P67" s="7">
        <v>10207</v>
      </c>
      <c r="Q67" s="4"/>
    </row>
    <row r="68" spans="1:17" x14ac:dyDescent="0.25">
      <c r="A68" s="14" t="s">
        <v>3</v>
      </c>
      <c r="B68" s="14" t="s">
        <v>53</v>
      </c>
      <c r="C68" s="6" t="s">
        <v>54</v>
      </c>
      <c r="D68" s="7">
        <v>85436</v>
      </c>
      <c r="E68" s="7">
        <v>27963</v>
      </c>
      <c r="F68" s="4">
        <f t="shared" ref="F68:F131" si="2">(E68-D68)/D68</f>
        <v>-0.67270237370663422</v>
      </c>
      <c r="L68" s="14" t="s">
        <v>3</v>
      </c>
      <c r="M68" s="14" t="s">
        <v>53</v>
      </c>
      <c r="N68" s="6" t="s">
        <v>155</v>
      </c>
      <c r="O68" s="7">
        <v>3535</v>
      </c>
      <c r="P68" s="7"/>
      <c r="Q68" s="4">
        <f t="shared" ref="Q68:Q131" si="3">(P68-O68)/O68</f>
        <v>-1</v>
      </c>
    </row>
    <row r="69" spans="1:17" x14ac:dyDescent="0.25">
      <c r="A69" s="14" t="s">
        <v>3</v>
      </c>
      <c r="B69" s="14" t="s">
        <v>53</v>
      </c>
      <c r="C69" s="6" t="s">
        <v>52</v>
      </c>
      <c r="D69" s="7">
        <v>66100</v>
      </c>
      <c r="E69" s="7">
        <v>491508</v>
      </c>
      <c r="F69" s="4">
        <f t="shared" si="2"/>
        <v>6.4358245083207262</v>
      </c>
      <c r="L69" s="14" t="s">
        <v>3</v>
      </c>
      <c r="M69" s="14" t="s">
        <v>53</v>
      </c>
      <c r="N69" s="6" t="s">
        <v>56</v>
      </c>
      <c r="O69" s="7">
        <v>3210</v>
      </c>
      <c r="P69" s="7"/>
      <c r="Q69" s="4">
        <f t="shared" si="3"/>
        <v>-1</v>
      </c>
    </row>
    <row r="70" spans="1:17" x14ac:dyDescent="0.25">
      <c r="A70" s="14" t="s">
        <v>3</v>
      </c>
      <c r="B70" s="14" t="s">
        <v>53</v>
      </c>
      <c r="C70" s="6" t="s">
        <v>145</v>
      </c>
      <c r="D70" s="7">
        <v>1496</v>
      </c>
      <c r="E70" s="7"/>
      <c r="F70" s="4">
        <f t="shared" si="2"/>
        <v>-1</v>
      </c>
      <c r="L70" s="14" t="s">
        <v>3</v>
      </c>
      <c r="M70" s="14" t="s">
        <v>53</v>
      </c>
      <c r="N70" s="6" t="s">
        <v>55</v>
      </c>
      <c r="O70" s="7">
        <v>11957</v>
      </c>
      <c r="P70" s="7"/>
      <c r="Q70" s="4">
        <f t="shared" si="3"/>
        <v>-1</v>
      </c>
    </row>
    <row r="71" spans="1:17" x14ac:dyDescent="0.25">
      <c r="A71" s="14" t="s">
        <v>3</v>
      </c>
      <c r="B71" s="14" t="s">
        <v>43</v>
      </c>
      <c r="C71" s="11" t="s">
        <v>0</v>
      </c>
      <c r="D71" s="10">
        <v>1351508</v>
      </c>
      <c r="E71" s="10">
        <v>1807702</v>
      </c>
      <c r="F71" s="4">
        <f t="shared" si="2"/>
        <v>0.33754443184946004</v>
      </c>
      <c r="L71" s="14" t="s">
        <v>3</v>
      </c>
      <c r="M71" s="14" t="s">
        <v>53</v>
      </c>
      <c r="N71" s="6" t="s">
        <v>54</v>
      </c>
      <c r="O71" s="7">
        <v>14261</v>
      </c>
      <c r="P71" s="7">
        <v>27963</v>
      </c>
      <c r="Q71" s="4">
        <f t="shared" si="3"/>
        <v>0.96080218778486781</v>
      </c>
    </row>
    <row r="72" spans="1:17" x14ac:dyDescent="0.25">
      <c r="A72" s="14" t="s">
        <v>3</v>
      </c>
      <c r="B72" s="14" t="s">
        <v>43</v>
      </c>
      <c r="C72" s="6" t="s">
        <v>171</v>
      </c>
      <c r="D72" s="7">
        <v>20215</v>
      </c>
      <c r="E72" s="7"/>
      <c r="F72" s="4">
        <f t="shared" si="2"/>
        <v>-1</v>
      </c>
      <c r="L72" s="14" t="s">
        <v>3</v>
      </c>
      <c r="M72" s="14" t="s">
        <v>53</v>
      </c>
      <c r="N72" s="6" t="s">
        <v>52</v>
      </c>
      <c r="O72" s="7">
        <v>378959</v>
      </c>
      <c r="P72" s="7">
        <v>491508</v>
      </c>
      <c r="Q72" s="4">
        <f t="shared" si="3"/>
        <v>0.29699518945321263</v>
      </c>
    </row>
    <row r="73" spans="1:17" x14ac:dyDescent="0.25">
      <c r="A73" s="14" t="s">
        <v>3</v>
      </c>
      <c r="B73" s="14" t="s">
        <v>43</v>
      </c>
      <c r="C73" s="6" t="s">
        <v>144</v>
      </c>
      <c r="D73" s="7">
        <v>191107</v>
      </c>
      <c r="E73" s="7">
        <v>100972</v>
      </c>
      <c r="F73" s="4">
        <f t="shared" si="2"/>
        <v>-0.47164677379687819</v>
      </c>
      <c r="L73" s="14" t="s">
        <v>3</v>
      </c>
      <c r="M73" s="14" t="s">
        <v>43</v>
      </c>
      <c r="N73" s="11" t="s">
        <v>0</v>
      </c>
      <c r="O73" s="10">
        <v>2818961</v>
      </c>
      <c r="P73" s="10">
        <v>1807702</v>
      </c>
      <c r="Q73" s="4">
        <f t="shared" si="3"/>
        <v>-0.35873465436378865</v>
      </c>
    </row>
    <row r="74" spans="1:17" x14ac:dyDescent="0.25">
      <c r="A74" s="14" t="s">
        <v>3</v>
      </c>
      <c r="B74" s="14" t="s">
        <v>43</v>
      </c>
      <c r="C74" s="6" t="s">
        <v>143</v>
      </c>
      <c r="D74" s="7">
        <v>17894</v>
      </c>
      <c r="E74" s="7">
        <v>216959</v>
      </c>
      <c r="F74" s="4">
        <f t="shared" si="2"/>
        <v>11.124678663239074</v>
      </c>
      <c r="L74" s="14" t="s">
        <v>3</v>
      </c>
      <c r="M74" s="14" t="s">
        <v>43</v>
      </c>
      <c r="N74" s="6" t="s">
        <v>144</v>
      </c>
      <c r="O74" s="7">
        <v>273692</v>
      </c>
      <c r="P74" s="7">
        <v>100972</v>
      </c>
      <c r="Q74" s="4">
        <f t="shared" si="3"/>
        <v>-0.63107434634552706</v>
      </c>
    </row>
    <row r="75" spans="1:17" x14ac:dyDescent="0.25">
      <c r="A75" s="14" t="s">
        <v>3</v>
      </c>
      <c r="B75" s="14" t="s">
        <v>43</v>
      </c>
      <c r="C75" s="6" t="s">
        <v>142</v>
      </c>
      <c r="D75" s="7">
        <v>160971</v>
      </c>
      <c r="E75" s="7">
        <v>157904</v>
      </c>
      <c r="F75" s="4">
        <f t="shared" si="2"/>
        <v>-1.9053121369687707E-2</v>
      </c>
      <c r="L75" s="14" t="s">
        <v>3</v>
      </c>
      <c r="M75" s="14" t="s">
        <v>43</v>
      </c>
      <c r="N75" s="6" t="s">
        <v>143</v>
      </c>
      <c r="O75" s="7"/>
      <c r="P75" s="7">
        <v>216959</v>
      </c>
      <c r="Q75" s="4"/>
    </row>
    <row r="76" spans="1:17" x14ac:dyDescent="0.25">
      <c r="A76" s="14" t="s">
        <v>3</v>
      </c>
      <c r="B76" s="14" t="s">
        <v>43</v>
      </c>
      <c r="C76" s="6" t="s">
        <v>50</v>
      </c>
      <c r="D76" s="7">
        <v>21007</v>
      </c>
      <c r="E76" s="7">
        <v>7800</v>
      </c>
      <c r="F76" s="4">
        <f t="shared" si="2"/>
        <v>-0.62869519683914887</v>
      </c>
      <c r="L76" s="14" t="s">
        <v>3</v>
      </c>
      <c r="M76" s="14" t="s">
        <v>43</v>
      </c>
      <c r="N76" s="6" t="s">
        <v>142</v>
      </c>
      <c r="O76" s="7">
        <v>389914</v>
      </c>
      <c r="P76" s="7">
        <v>157904</v>
      </c>
      <c r="Q76" s="4">
        <f t="shared" si="3"/>
        <v>-0.59502864734274741</v>
      </c>
    </row>
    <row r="77" spans="1:17" x14ac:dyDescent="0.25">
      <c r="A77" s="14" t="s">
        <v>3</v>
      </c>
      <c r="B77" s="14" t="s">
        <v>43</v>
      </c>
      <c r="C77" s="6" t="s">
        <v>177</v>
      </c>
      <c r="D77" s="7">
        <v>3301</v>
      </c>
      <c r="E77" s="7"/>
      <c r="F77" s="4">
        <f t="shared" si="2"/>
        <v>-1</v>
      </c>
      <c r="L77" s="14" t="s">
        <v>3</v>
      </c>
      <c r="M77" s="14" t="s">
        <v>43</v>
      </c>
      <c r="N77" s="6" t="s">
        <v>50</v>
      </c>
      <c r="O77" s="7">
        <v>1623</v>
      </c>
      <c r="P77" s="7">
        <v>7800</v>
      </c>
      <c r="Q77" s="4">
        <f t="shared" si="3"/>
        <v>3.8059149722735675</v>
      </c>
    </row>
    <row r="78" spans="1:17" x14ac:dyDescent="0.25">
      <c r="A78" s="14" t="s">
        <v>3</v>
      </c>
      <c r="B78" s="14" t="s">
        <v>43</v>
      </c>
      <c r="C78" s="6" t="s">
        <v>49</v>
      </c>
      <c r="D78" s="7">
        <v>102541</v>
      </c>
      <c r="E78" s="7">
        <v>24374</v>
      </c>
      <c r="F78" s="4">
        <f t="shared" si="2"/>
        <v>-0.76229995806555428</v>
      </c>
      <c r="L78" s="14" t="s">
        <v>3</v>
      </c>
      <c r="M78" s="14" t="s">
        <v>43</v>
      </c>
      <c r="N78" s="6" t="s">
        <v>49</v>
      </c>
      <c r="O78" s="7">
        <v>10243</v>
      </c>
      <c r="P78" s="7">
        <v>24374</v>
      </c>
      <c r="Q78" s="4">
        <f t="shared" si="3"/>
        <v>1.3795762960070292</v>
      </c>
    </row>
    <row r="79" spans="1:17" x14ac:dyDescent="0.25">
      <c r="A79" s="14" t="s">
        <v>3</v>
      </c>
      <c r="B79" s="14" t="s">
        <v>43</v>
      </c>
      <c r="C79" s="6" t="s">
        <v>48</v>
      </c>
      <c r="D79" s="7">
        <v>980</v>
      </c>
      <c r="E79" s="7">
        <v>156827</v>
      </c>
      <c r="F79" s="4">
        <f t="shared" si="2"/>
        <v>159.02755102040817</v>
      </c>
      <c r="L79" s="14" t="s">
        <v>3</v>
      </c>
      <c r="M79" s="14" t="s">
        <v>43</v>
      </c>
      <c r="N79" s="6" t="s">
        <v>48</v>
      </c>
      <c r="O79" s="7">
        <v>58346</v>
      </c>
      <c r="P79" s="7">
        <v>156827</v>
      </c>
      <c r="Q79" s="4">
        <f t="shared" si="3"/>
        <v>1.6878792033729819</v>
      </c>
    </row>
    <row r="80" spans="1:17" x14ac:dyDescent="0.25">
      <c r="A80" s="14" t="s">
        <v>3</v>
      </c>
      <c r="B80" s="14" t="s">
        <v>43</v>
      </c>
      <c r="C80" s="6" t="s">
        <v>47</v>
      </c>
      <c r="D80" s="7">
        <v>367209</v>
      </c>
      <c r="E80" s="7">
        <v>299927</v>
      </c>
      <c r="F80" s="4">
        <f t="shared" si="2"/>
        <v>-0.18322535667698778</v>
      </c>
      <c r="L80" s="14" t="s">
        <v>3</v>
      </c>
      <c r="M80" s="14" t="s">
        <v>43</v>
      </c>
      <c r="N80" s="6" t="s">
        <v>47</v>
      </c>
      <c r="O80" s="7">
        <v>254463</v>
      </c>
      <c r="P80" s="7">
        <v>299927</v>
      </c>
      <c r="Q80" s="4">
        <f t="shared" si="3"/>
        <v>0.17866644659537928</v>
      </c>
    </row>
    <row r="81" spans="1:17" x14ac:dyDescent="0.25">
      <c r="A81" s="14" t="s">
        <v>3</v>
      </c>
      <c r="B81" s="14" t="s">
        <v>43</v>
      </c>
      <c r="C81" s="6" t="s">
        <v>141</v>
      </c>
      <c r="D81" s="7">
        <v>878</v>
      </c>
      <c r="E81" s="7"/>
      <c r="F81" s="4">
        <f t="shared" si="2"/>
        <v>-1</v>
      </c>
      <c r="L81" s="14" t="s">
        <v>3</v>
      </c>
      <c r="M81" s="14" t="s">
        <v>43</v>
      </c>
      <c r="N81" s="6" t="s">
        <v>156</v>
      </c>
      <c r="O81" s="7">
        <v>68298</v>
      </c>
      <c r="P81" s="7">
        <v>52504</v>
      </c>
      <c r="Q81" s="4">
        <f t="shared" si="3"/>
        <v>-0.23125128115025331</v>
      </c>
    </row>
    <row r="82" spans="1:17" x14ac:dyDescent="0.25">
      <c r="A82" s="14" t="s">
        <v>3</v>
      </c>
      <c r="B82" s="14" t="s">
        <v>43</v>
      </c>
      <c r="C82" s="6" t="s">
        <v>156</v>
      </c>
      <c r="D82" s="7"/>
      <c r="E82" s="7">
        <v>52504</v>
      </c>
      <c r="F82" s="4"/>
      <c r="L82" s="14" t="s">
        <v>3</v>
      </c>
      <c r="M82" s="14" t="s">
        <v>43</v>
      </c>
      <c r="N82" s="6" t="s">
        <v>158</v>
      </c>
      <c r="O82" s="7">
        <v>14500</v>
      </c>
      <c r="P82" s="7">
        <v>1500</v>
      </c>
      <c r="Q82" s="4">
        <f t="shared" si="3"/>
        <v>-0.89655172413793105</v>
      </c>
    </row>
    <row r="83" spans="1:17" x14ac:dyDescent="0.25">
      <c r="A83" s="14" t="s">
        <v>3</v>
      </c>
      <c r="B83" s="14" t="s">
        <v>43</v>
      </c>
      <c r="C83" s="6" t="s">
        <v>158</v>
      </c>
      <c r="D83" s="7">
        <v>44277</v>
      </c>
      <c r="E83" s="7">
        <v>1500</v>
      </c>
      <c r="F83" s="4">
        <f t="shared" si="2"/>
        <v>-0.96612236601395762</v>
      </c>
      <c r="L83" s="14" t="s">
        <v>3</v>
      </c>
      <c r="M83" s="14" t="s">
        <v>43</v>
      </c>
      <c r="N83" s="6" t="s">
        <v>163</v>
      </c>
      <c r="O83" s="7">
        <v>3355</v>
      </c>
      <c r="P83" s="7"/>
      <c r="Q83" s="4">
        <f t="shared" si="3"/>
        <v>-1</v>
      </c>
    </row>
    <row r="84" spans="1:17" x14ac:dyDescent="0.25">
      <c r="A84" s="14" t="s">
        <v>3</v>
      </c>
      <c r="B84" s="14" t="s">
        <v>43</v>
      </c>
      <c r="C84" s="6" t="s">
        <v>163</v>
      </c>
      <c r="D84" s="7">
        <v>1346</v>
      </c>
      <c r="E84" s="7"/>
      <c r="F84" s="4">
        <f t="shared" si="2"/>
        <v>-1</v>
      </c>
      <c r="L84" s="14" t="s">
        <v>3</v>
      </c>
      <c r="M84" s="14" t="s">
        <v>43</v>
      </c>
      <c r="N84" s="6" t="s">
        <v>140</v>
      </c>
      <c r="O84" s="7">
        <v>121862</v>
      </c>
      <c r="P84" s="7">
        <v>52101</v>
      </c>
      <c r="Q84" s="4">
        <f t="shared" si="3"/>
        <v>-0.57245901101245666</v>
      </c>
    </row>
    <row r="85" spans="1:17" x14ac:dyDescent="0.25">
      <c r="A85" s="14" t="s">
        <v>3</v>
      </c>
      <c r="B85" s="14" t="s">
        <v>43</v>
      </c>
      <c r="C85" s="6" t="s">
        <v>140</v>
      </c>
      <c r="D85" s="7">
        <v>100802</v>
      </c>
      <c r="E85" s="7">
        <v>52101</v>
      </c>
      <c r="F85" s="4">
        <f t="shared" si="2"/>
        <v>-0.48313525525287199</v>
      </c>
      <c r="L85" s="14" t="s">
        <v>3</v>
      </c>
      <c r="M85" s="14" t="s">
        <v>43</v>
      </c>
      <c r="N85" s="6" t="s">
        <v>139</v>
      </c>
      <c r="O85" s="7">
        <v>138148</v>
      </c>
      <c r="P85" s="7">
        <v>120751</v>
      </c>
      <c r="Q85" s="4">
        <f t="shared" si="3"/>
        <v>-0.12593016185540146</v>
      </c>
    </row>
    <row r="86" spans="1:17" x14ac:dyDescent="0.25">
      <c r="A86" s="14" t="s">
        <v>3</v>
      </c>
      <c r="B86" s="14" t="s">
        <v>43</v>
      </c>
      <c r="C86" s="6" t="s">
        <v>139</v>
      </c>
      <c r="D86" s="7">
        <v>23400</v>
      </c>
      <c r="E86" s="7">
        <v>120751</v>
      </c>
      <c r="F86" s="4">
        <f t="shared" si="2"/>
        <v>4.1602991452991454</v>
      </c>
      <c r="L86" s="14" t="s">
        <v>3</v>
      </c>
      <c r="M86" s="14" t="s">
        <v>43</v>
      </c>
      <c r="N86" s="6" t="s">
        <v>159</v>
      </c>
      <c r="O86" s="7">
        <v>31020</v>
      </c>
      <c r="P86" s="7">
        <v>6396</v>
      </c>
      <c r="Q86" s="4">
        <f t="shared" si="3"/>
        <v>-0.79381044487427466</v>
      </c>
    </row>
    <row r="87" spans="1:17" x14ac:dyDescent="0.25">
      <c r="A87" s="14" t="s">
        <v>3</v>
      </c>
      <c r="B87" s="14" t="s">
        <v>43</v>
      </c>
      <c r="C87" s="6" t="s">
        <v>159</v>
      </c>
      <c r="D87" s="7">
        <v>2624</v>
      </c>
      <c r="E87" s="7">
        <v>6396</v>
      </c>
      <c r="F87" s="4">
        <f t="shared" si="2"/>
        <v>1.4375</v>
      </c>
      <c r="L87" s="14" t="s">
        <v>3</v>
      </c>
      <c r="M87" s="14" t="s">
        <v>43</v>
      </c>
      <c r="N87" s="6" t="s">
        <v>138</v>
      </c>
      <c r="O87" s="7">
        <v>593629</v>
      </c>
      <c r="P87" s="7">
        <v>337477</v>
      </c>
      <c r="Q87" s="4">
        <f t="shared" si="3"/>
        <v>-0.43150183026772615</v>
      </c>
    </row>
    <row r="88" spans="1:17" x14ac:dyDescent="0.25">
      <c r="A88" s="14" t="s">
        <v>3</v>
      </c>
      <c r="B88" s="14" t="s">
        <v>43</v>
      </c>
      <c r="C88" s="6" t="s">
        <v>138</v>
      </c>
      <c r="D88" s="7">
        <v>17900</v>
      </c>
      <c r="E88" s="7">
        <v>337477</v>
      </c>
      <c r="F88" s="4">
        <f t="shared" si="2"/>
        <v>17.853463687150839</v>
      </c>
      <c r="L88" s="14" t="s">
        <v>3</v>
      </c>
      <c r="M88" s="14" t="s">
        <v>43</v>
      </c>
      <c r="N88" s="6" t="s">
        <v>165</v>
      </c>
      <c r="O88" s="7">
        <v>25154</v>
      </c>
      <c r="P88" s="7"/>
      <c r="Q88" s="4">
        <f t="shared" si="3"/>
        <v>-1</v>
      </c>
    </row>
    <row r="89" spans="1:17" x14ac:dyDescent="0.25">
      <c r="A89" s="14" t="s">
        <v>3</v>
      </c>
      <c r="B89" s="14" t="s">
        <v>43</v>
      </c>
      <c r="C89" s="6" t="s">
        <v>137</v>
      </c>
      <c r="D89" s="7"/>
      <c r="E89" s="7">
        <v>9620</v>
      </c>
      <c r="F89" s="4"/>
      <c r="L89" s="14" t="s">
        <v>3</v>
      </c>
      <c r="M89" s="14" t="s">
        <v>43</v>
      </c>
      <c r="N89" s="6" t="s">
        <v>137</v>
      </c>
      <c r="O89" s="7">
        <v>53406</v>
      </c>
      <c r="P89" s="7">
        <v>9620</v>
      </c>
      <c r="Q89" s="4">
        <f t="shared" si="3"/>
        <v>-0.81987042654383402</v>
      </c>
    </row>
    <row r="90" spans="1:17" x14ac:dyDescent="0.25">
      <c r="A90" s="14" t="s">
        <v>3</v>
      </c>
      <c r="B90" s="14" t="s">
        <v>43</v>
      </c>
      <c r="C90" s="6" t="s">
        <v>44</v>
      </c>
      <c r="D90" s="7"/>
      <c r="E90" s="7">
        <v>2833</v>
      </c>
      <c r="F90" s="4"/>
      <c r="L90" s="14" t="s">
        <v>3</v>
      </c>
      <c r="M90" s="14" t="s">
        <v>43</v>
      </c>
      <c r="N90" s="6" t="s">
        <v>44</v>
      </c>
      <c r="O90" s="7"/>
      <c r="P90" s="7">
        <v>2833</v>
      </c>
      <c r="Q90" s="4"/>
    </row>
    <row r="91" spans="1:17" x14ac:dyDescent="0.25">
      <c r="A91" s="14" t="s">
        <v>3</v>
      </c>
      <c r="B91" s="14" t="s">
        <v>43</v>
      </c>
      <c r="C91" s="6" t="s">
        <v>168</v>
      </c>
      <c r="D91" s="7"/>
      <c r="E91" s="7">
        <v>7000</v>
      </c>
      <c r="F91" s="4"/>
      <c r="L91" s="14" t="s">
        <v>3</v>
      </c>
      <c r="M91" s="14" t="s">
        <v>43</v>
      </c>
      <c r="N91" s="6" t="s">
        <v>168</v>
      </c>
      <c r="O91" s="7">
        <v>11486</v>
      </c>
      <c r="P91" s="7">
        <v>7000</v>
      </c>
      <c r="Q91" s="4">
        <f t="shared" si="3"/>
        <v>-0.39056242382030298</v>
      </c>
    </row>
    <row r="92" spans="1:17" x14ac:dyDescent="0.25">
      <c r="A92" s="14" t="s">
        <v>3</v>
      </c>
      <c r="B92" s="14" t="s">
        <v>43</v>
      </c>
      <c r="C92" s="6" t="s">
        <v>136</v>
      </c>
      <c r="D92" s="7">
        <v>4094</v>
      </c>
      <c r="E92" s="7">
        <v>134952</v>
      </c>
      <c r="F92" s="4">
        <f t="shared" si="2"/>
        <v>31.963361016121151</v>
      </c>
      <c r="L92" s="14" t="s">
        <v>3</v>
      </c>
      <c r="M92" s="14" t="s">
        <v>43</v>
      </c>
      <c r="N92" s="6" t="s">
        <v>136</v>
      </c>
      <c r="O92" s="7">
        <v>290874</v>
      </c>
      <c r="P92" s="7">
        <v>134952</v>
      </c>
      <c r="Q92" s="4">
        <f t="shared" si="3"/>
        <v>-0.53604653561335835</v>
      </c>
    </row>
    <row r="93" spans="1:17" x14ac:dyDescent="0.25">
      <c r="A93" s="14" t="s">
        <v>3</v>
      </c>
      <c r="B93" s="14" t="s">
        <v>43</v>
      </c>
      <c r="C93" s="6" t="s">
        <v>135</v>
      </c>
      <c r="D93" s="7">
        <v>248774</v>
      </c>
      <c r="E93" s="7">
        <v>41899</v>
      </c>
      <c r="F93" s="4">
        <f t="shared" si="2"/>
        <v>-0.83157805880035696</v>
      </c>
      <c r="L93" s="14" t="s">
        <v>3</v>
      </c>
      <c r="M93" s="14" t="s">
        <v>43</v>
      </c>
      <c r="N93" s="6" t="s">
        <v>135</v>
      </c>
      <c r="O93" s="7">
        <v>397137</v>
      </c>
      <c r="P93" s="7">
        <v>41899</v>
      </c>
      <c r="Q93" s="4">
        <f t="shared" si="3"/>
        <v>-0.8944973648891944</v>
      </c>
    </row>
    <row r="94" spans="1:17" x14ac:dyDescent="0.25">
      <c r="A94" s="14" t="s">
        <v>3</v>
      </c>
      <c r="B94" s="14" t="s">
        <v>43</v>
      </c>
      <c r="C94" s="6" t="s">
        <v>189</v>
      </c>
      <c r="D94" s="7">
        <v>12145</v>
      </c>
      <c r="E94" s="7"/>
      <c r="F94" s="4">
        <f t="shared" si="2"/>
        <v>-1</v>
      </c>
      <c r="L94" s="14" t="s">
        <v>3</v>
      </c>
      <c r="M94" s="14" t="s">
        <v>43</v>
      </c>
      <c r="N94" s="6" t="s">
        <v>42</v>
      </c>
      <c r="O94" s="7">
        <v>65811</v>
      </c>
      <c r="P94" s="7">
        <v>75906</v>
      </c>
      <c r="Q94" s="4">
        <f t="shared" si="3"/>
        <v>0.15339380954551671</v>
      </c>
    </row>
    <row r="95" spans="1:17" x14ac:dyDescent="0.25">
      <c r="A95" s="14" t="s">
        <v>3</v>
      </c>
      <c r="B95" s="14" t="s">
        <v>43</v>
      </c>
      <c r="C95" s="6" t="s">
        <v>42</v>
      </c>
      <c r="D95" s="7">
        <v>8888</v>
      </c>
      <c r="E95" s="7">
        <v>75906</v>
      </c>
      <c r="F95" s="4">
        <f t="shared" si="2"/>
        <v>7.5402790279027903</v>
      </c>
      <c r="L95" s="14" t="s">
        <v>3</v>
      </c>
      <c r="M95" s="14" t="s">
        <v>43</v>
      </c>
      <c r="N95" s="6" t="s">
        <v>164</v>
      </c>
      <c r="O95" s="7">
        <v>16000</v>
      </c>
      <c r="P95" s="7"/>
      <c r="Q95" s="4">
        <f t="shared" si="3"/>
        <v>-1</v>
      </c>
    </row>
    <row r="96" spans="1:17" x14ac:dyDescent="0.25">
      <c r="A96" s="14" t="s">
        <v>3</v>
      </c>
      <c r="B96" s="14" t="s">
        <v>43</v>
      </c>
      <c r="C96" s="6" t="s">
        <v>134</v>
      </c>
      <c r="D96" s="7">
        <v>1155</v>
      </c>
      <c r="E96" s="7"/>
      <c r="F96" s="4">
        <f t="shared" si="2"/>
        <v>-1</v>
      </c>
      <c r="L96" s="14" t="s">
        <v>3</v>
      </c>
      <c r="M96" s="14" t="s">
        <v>26</v>
      </c>
      <c r="N96" s="11" t="s">
        <v>0</v>
      </c>
      <c r="O96" s="10">
        <v>8690851</v>
      </c>
      <c r="P96" s="10">
        <v>9124917</v>
      </c>
      <c r="Q96" s="4">
        <f t="shared" si="3"/>
        <v>4.9945166474491397E-2</v>
      </c>
    </row>
    <row r="97" spans="1:17" x14ac:dyDescent="0.25">
      <c r="A97" s="14" t="s">
        <v>3</v>
      </c>
      <c r="B97" s="14" t="s">
        <v>26</v>
      </c>
      <c r="C97" s="11" t="s">
        <v>0</v>
      </c>
      <c r="D97" s="10">
        <v>5758280</v>
      </c>
      <c r="E97" s="10">
        <v>9124917</v>
      </c>
      <c r="F97" s="4">
        <f t="shared" si="2"/>
        <v>0.58466017630264588</v>
      </c>
      <c r="L97" s="14" t="s">
        <v>3</v>
      </c>
      <c r="M97" s="14" t="s">
        <v>26</v>
      </c>
      <c r="N97" s="6" t="s">
        <v>133</v>
      </c>
      <c r="O97" s="7">
        <v>13613</v>
      </c>
      <c r="P97" s="7"/>
      <c r="Q97" s="4">
        <f t="shared" si="3"/>
        <v>-1</v>
      </c>
    </row>
    <row r="98" spans="1:17" x14ac:dyDescent="0.25">
      <c r="A98" s="14" t="s">
        <v>3</v>
      </c>
      <c r="B98" s="14" t="s">
        <v>26</v>
      </c>
      <c r="C98" s="6" t="s">
        <v>41</v>
      </c>
      <c r="D98" s="7">
        <v>440570</v>
      </c>
      <c r="E98" s="7">
        <v>263983</v>
      </c>
      <c r="F98" s="4">
        <f t="shared" si="2"/>
        <v>-0.40081485348525775</v>
      </c>
      <c r="L98" s="14" t="s">
        <v>3</v>
      </c>
      <c r="M98" s="14" t="s">
        <v>26</v>
      </c>
      <c r="N98" s="6" t="s">
        <v>41</v>
      </c>
      <c r="O98" s="7">
        <v>121410</v>
      </c>
      <c r="P98" s="7">
        <v>263983</v>
      </c>
      <c r="Q98" s="4">
        <f t="shared" si="3"/>
        <v>1.1743101886170826</v>
      </c>
    </row>
    <row r="99" spans="1:17" x14ac:dyDescent="0.25">
      <c r="A99" s="14" t="s">
        <v>3</v>
      </c>
      <c r="B99" s="14" t="s">
        <v>26</v>
      </c>
      <c r="C99" s="6" t="s">
        <v>40</v>
      </c>
      <c r="D99" s="7">
        <v>17980</v>
      </c>
      <c r="E99" s="7">
        <v>381153</v>
      </c>
      <c r="F99" s="4">
        <f t="shared" si="2"/>
        <v>20.198720800889877</v>
      </c>
      <c r="L99" s="14" t="s">
        <v>3</v>
      </c>
      <c r="M99" s="14" t="s">
        <v>26</v>
      </c>
      <c r="N99" s="6" t="s">
        <v>40</v>
      </c>
      <c r="O99" s="7">
        <v>30649</v>
      </c>
      <c r="P99" s="7">
        <v>381153</v>
      </c>
      <c r="Q99" s="4">
        <f t="shared" si="3"/>
        <v>11.436066429573559</v>
      </c>
    </row>
    <row r="100" spans="1:17" x14ac:dyDescent="0.25">
      <c r="A100" s="14" t="s">
        <v>3</v>
      </c>
      <c r="B100" s="14" t="s">
        <v>26</v>
      </c>
      <c r="C100" s="6" t="s">
        <v>39</v>
      </c>
      <c r="D100" s="7"/>
      <c r="E100" s="7">
        <v>14500</v>
      </c>
      <c r="F100" s="4"/>
      <c r="L100" s="14" t="s">
        <v>3</v>
      </c>
      <c r="M100" s="14" t="s">
        <v>26</v>
      </c>
      <c r="N100" s="6" t="s">
        <v>39</v>
      </c>
      <c r="O100" s="7">
        <v>1055</v>
      </c>
      <c r="P100" s="7">
        <v>14500</v>
      </c>
      <c r="Q100" s="4">
        <f t="shared" si="3"/>
        <v>12.744075829383887</v>
      </c>
    </row>
    <row r="101" spans="1:17" x14ac:dyDescent="0.25">
      <c r="A101" s="14" t="s">
        <v>3</v>
      </c>
      <c r="B101" s="14" t="s">
        <v>26</v>
      </c>
      <c r="C101" s="6" t="s">
        <v>38</v>
      </c>
      <c r="D101" s="7">
        <v>537661</v>
      </c>
      <c r="E101" s="7">
        <v>712460</v>
      </c>
      <c r="F101" s="4">
        <f t="shared" si="2"/>
        <v>0.32511006005642962</v>
      </c>
      <c r="L101" s="14" t="s">
        <v>3</v>
      </c>
      <c r="M101" s="14" t="s">
        <v>26</v>
      </c>
      <c r="N101" s="6" t="s">
        <v>38</v>
      </c>
      <c r="O101" s="7">
        <v>846168</v>
      </c>
      <c r="P101" s="7">
        <v>712460</v>
      </c>
      <c r="Q101" s="4">
        <f t="shared" si="3"/>
        <v>-0.15801590227945278</v>
      </c>
    </row>
    <row r="102" spans="1:17" x14ac:dyDescent="0.25">
      <c r="A102" s="14" t="s">
        <v>3</v>
      </c>
      <c r="B102" s="14" t="s">
        <v>26</v>
      </c>
      <c r="C102" s="6" t="s">
        <v>37</v>
      </c>
      <c r="D102" s="7">
        <v>87127</v>
      </c>
      <c r="E102" s="7">
        <v>361242</v>
      </c>
      <c r="F102" s="4">
        <f t="shared" si="2"/>
        <v>3.1461544641729891</v>
      </c>
      <c r="L102" s="14" t="s">
        <v>3</v>
      </c>
      <c r="M102" s="14" t="s">
        <v>26</v>
      </c>
      <c r="N102" s="6" t="s">
        <v>37</v>
      </c>
      <c r="O102" s="7">
        <v>188666</v>
      </c>
      <c r="P102" s="7">
        <v>361242</v>
      </c>
      <c r="Q102" s="4">
        <f t="shared" si="3"/>
        <v>0.91471701313432208</v>
      </c>
    </row>
    <row r="103" spans="1:17" x14ac:dyDescent="0.25">
      <c r="A103" s="14" t="s">
        <v>3</v>
      </c>
      <c r="B103" s="14" t="s">
        <v>26</v>
      </c>
      <c r="C103" s="6" t="s">
        <v>36</v>
      </c>
      <c r="D103" s="7">
        <v>334355</v>
      </c>
      <c r="E103" s="7">
        <v>24076</v>
      </c>
      <c r="F103" s="4">
        <f t="shared" si="2"/>
        <v>-0.9279927023672444</v>
      </c>
      <c r="L103" s="14" t="s">
        <v>3</v>
      </c>
      <c r="M103" s="14" t="s">
        <v>26</v>
      </c>
      <c r="N103" s="6" t="s">
        <v>36</v>
      </c>
      <c r="O103" s="7">
        <v>39476</v>
      </c>
      <c r="P103" s="7">
        <v>24076</v>
      </c>
      <c r="Q103" s="4">
        <f t="shared" si="3"/>
        <v>-0.3901104468537846</v>
      </c>
    </row>
    <row r="104" spans="1:17" x14ac:dyDescent="0.25">
      <c r="A104" s="14" t="s">
        <v>3</v>
      </c>
      <c r="B104" s="14" t="s">
        <v>26</v>
      </c>
      <c r="C104" s="6" t="s">
        <v>35</v>
      </c>
      <c r="D104" s="7">
        <v>291433</v>
      </c>
      <c r="E104" s="7">
        <v>200431</v>
      </c>
      <c r="F104" s="4">
        <f t="shared" si="2"/>
        <v>-0.31225701962372138</v>
      </c>
      <c r="L104" s="14" t="s">
        <v>3</v>
      </c>
      <c r="M104" s="14" t="s">
        <v>26</v>
      </c>
      <c r="N104" s="6" t="s">
        <v>35</v>
      </c>
      <c r="O104" s="7">
        <v>155045</v>
      </c>
      <c r="P104" s="7">
        <v>200431</v>
      </c>
      <c r="Q104" s="4">
        <f t="shared" si="3"/>
        <v>0.29272791770131251</v>
      </c>
    </row>
    <row r="105" spans="1:17" x14ac:dyDescent="0.25">
      <c r="A105" s="14" t="s">
        <v>3</v>
      </c>
      <c r="B105" s="14" t="s">
        <v>26</v>
      </c>
      <c r="C105" s="6" t="s">
        <v>34</v>
      </c>
      <c r="D105" s="7">
        <v>10788</v>
      </c>
      <c r="E105" s="7">
        <v>51920</v>
      </c>
      <c r="F105" s="4">
        <f t="shared" si="2"/>
        <v>3.8127549128661475</v>
      </c>
      <c r="L105" s="14" t="s">
        <v>3</v>
      </c>
      <c r="M105" s="14" t="s">
        <v>26</v>
      </c>
      <c r="N105" s="6" t="s">
        <v>34</v>
      </c>
      <c r="O105" s="7">
        <v>64375</v>
      </c>
      <c r="P105" s="7">
        <v>51920</v>
      </c>
      <c r="Q105" s="4">
        <f t="shared" si="3"/>
        <v>-0.19347572815533981</v>
      </c>
    </row>
    <row r="106" spans="1:17" x14ac:dyDescent="0.25">
      <c r="A106" s="14" t="s">
        <v>3</v>
      </c>
      <c r="B106" s="14" t="s">
        <v>26</v>
      </c>
      <c r="C106" s="6" t="s">
        <v>33</v>
      </c>
      <c r="D106" s="7">
        <v>61812</v>
      </c>
      <c r="E106" s="7">
        <v>97254</v>
      </c>
      <c r="F106" s="4">
        <f t="shared" si="2"/>
        <v>0.57338380896913221</v>
      </c>
      <c r="L106" s="14" t="s">
        <v>3</v>
      </c>
      <c r="M106" s="14" t="s">
        <v>26</v>
      </c>
      <c r="N106" s="6" t="s">
        <v>33</v>
      </c>
      <c r="O106" s="7">
        <v>59618</v>
      </c>
      <c r="P106" s="7">
        <v>97254</v>
      </c>
      <c r="Q106" s="4">
        <f t="shared" si="3"/>
        <v>0.63128585326579223</v>
      </c>
    </row>
    <row r="107" spans="1:17" x14ac:dyDescent="0.25">
      <c r="A107" s="14" t="s">
        <v>3</v>
      </c>
      <c r="B107" s="14" t="s">
        <v>26</v>
      </c>
      <c r="C107" s="6" t="s">
        <v>32</v>
      </c>
      <c r="D107" s="7">
        <v>66308</v>
      </c>
      <c r="E107" s="7">
        <v>29624</v>
      </c>
      <c r="F107" s="4">
        <f t="shared" si="2"/>
        <v>-0.55323641189600048</v>
      </c>
      <c r="L107" s="14" t="s">
        <v>3</v>
      </c>
      <c r="M107" s="14" t="s">
        <v>26</v>
      </c>
      <c r="N107" s="6" t="s">
        <v>32</v>
      </c>
      <c r="O107" s="7">
        <v>47889</v>
      </c>
      <c r="P107" s="7">
        <v>29624</v>
      </c>
      <c r="Q107" s="4">
        <f t="shared" si="3"/>
        <v>-0.38140282737163023</v>
      </c>
    </row>
    <row r="108" spans="1:17" x14ac:dyDescent="0.25">
      <c r="A108" s="14" t="s">
        <v>3</v>
      </c>
      <c r="B108" s="14" t="s">
        <v>26</v>
      </c>
      <c r="C108" s="6" t="s">
        <v>31</v>
      </c>
      <c r="D108" s="7">
        <v>486467</v>
      </c>
      <c r="E108" s="7">
        <v>49211</v>
      </c>
      <c r="F108" s="4">
        <f t="shared" si="2"/>
        <v>-0.89884000353569715</v>
      </c>
      <c r="L108" s="14" t="s">
        <v>3</v>
      </c>
      <c r="M108" s="14" t="s">
        <v>26</v>
      </c>
      <c r="N108" s="6" t="s">
        <v>31</v>
      </c>
      <c r="O108" s="7">
        <v>8486</v>
      </c>
      <c r="P108" s="7">
        <v>49211</v>
      </c>
      <c r="Q108" s="4">
        <f t="shared" si="3"/>
        <v>4.7990808390289885</v>
      </c>
    </row>
    <row r="109" spans="1:17" x14ac:dyDescent="0.25">
      <c r="A109" s="14" t="s">
        <v>3</v>
      </c>
      <c r="B109" s="14" t="s">
        <v>26</v>
      </c>
      <c r="C109" s="6" t="s">
        <v>30</v>
      </c>
      <c r="D109" s="7">
        <v>553920</v>
      </c>
      <c r="E109" s="7">
        <v>203112</v>
      </c>
      <c r="F109" s="4">
        <f t="shared" si="2"/>
        <v>-0.63331889081455806</v>
      </c>
      <c r="L109" s="14" t="s">
        <v>3</v>
      </c>
      <c r="M109" s="14" t="s">
        <v>26</v>
      </c>
      <c r="N109" s="6" t="s">
        <v>30</v>
      </c>
      <c r="O109" s="7">
        <v>605353</v>
      </c>
      <c r="P109" s="7">
        <v>203112</v>
      </c>
      <c r="Q109" s="4">
        <f t="shared" si="3"/>
        <v>-0.66447345598353358</v>
      </c>
    </row>
    <row r="110" spans="1:17" x14ac:dyDescent="0.25">
      <c r="A110" s="14" t="s">
        <v>3</v>
      </c>
      <c r="B110" s="14" t="s">
        <v>26</v>
      </c>
      <c r="C110" s="6" t="s">
        <v>29</v>
      </c>
      <c r="D110" s="7">
        <v>1176070</v>
      </c>
      <c r="E110" s="7">
        <v>1087133</v>
      </c>
      <c r="F110" s="4">
        <f t="shared" si="2"/>
        <v>-7.5622199358881703E-2</v>
      </c>
      <c r="L110" s="14" t="s">
        <v>3</v>
      </c>
      <c r="M110" s="14" t="s">
        <v>26</v>
      </c>
      <c r="N110" s="6" t="s">
        <v>29</v>
      </c>
      <c r="O110" s="7">
        <v>1811732</v>
      </c>
      <c r="P110" s="7">
        <v>1087133</v>
      </c>
      <c r="Q110" s="4">
        <f t="shared" si="3"/>
        <v>-0.39994822633811183</v>
      </c>
    </row>
    <row r="111" spans="1:17" x14ac:dyDescent="0.25">
      <c r="A111" s="14" t="s">
        <v>3</v>
      </c>
      <c r="B111" s="14" t="s">
        <v>26</v>
      </c>
      <c r="C111" s="6" t="s">
        <v>183</v>
      </c>
      <c r="D111" s="7">
        <v>1333</v>
      </c>
      <c r="E111" s="7">
        <v>5000</v>
      </c>
      <c r="F111" s="4">
        <f t="shared" si="2"/>
        <v>2.7509377344336086</v>
      </c>
      <c r="L111" s="14" t="s">
        <v>3</v>
      </c>
      <c r="M111" s="14" t="s">
        <v>26</v>
      </c>
      <c r="N111" s="6" t="s">
        <v>183</v>
      </c>
      <c r="O111" s="7"/>
      <c r="P111" s="7">
        <v>5000</v>
      </c>
      <c r="Q111" s="4"/>
    </row>
    <row r="112" spans="1:17" x14ac:dyDescent="0.25">
      <c r="A112" s="14" t="s">
        <v>3</v>
      </c>
      <c r="B112" s="14" t="s">
        <v>26</v>
      </c>
      <c r="C112" s="6" t="s">
        <v>28</v>
      </c>
      <c r="D112" s="7"/>
      <c r="E112" s="7">
        <v>70971</v>
      </c>
      <c r="F112" s="4"/>
      <c r="L112" s="14" t="s">
        <v>3</v>
      </c>
      <c r="M112" s="14" t="s">
        <v>26</v>
      </c>
      <c r="N112" s="6" t="s">
        <v>28</v>
      </c>
      <c r="O112" s="7">
        <v>37173</v>
      </c>
      <c r="P112" s="7">
        <v>70971</v>
      </c>
      <c r="Q112" s="4">
        <f t="shared" si="3"/>
        <v>0.9092082963441207</v>
      </c>
    </row>
    <row r="113" spans="1:17" x14ac:dyDescent="0.25">
      <c r="A113" s="14" t="s">
        <v>3</v>
      </c>
      <c r="B113" s="14" t="s">
        <v>26</v>
      </c>
      <c r="C113" s="6" t="s">
        <v>27</v>
      </c>
      <c r="D113" s="7">
        <v>1691309</v>
      </c>
      <c r="E113" s="7">
        <v>5572847</v>
      </c>
      <c r="F113" s="4">
        <f t="shared" si="2"/>
        <v>2.2949904482267875</v>
      </c>
      <c r="L113" s="14" t="s">
        <v>3</v>
      </c>
      <c r="M113" s="14" t="s">
        <v>26</v>
      </c>
      <c r="N113" s="6" t="s">
        <v>27</v>
      </c>
      <c r="O113" s="7">
        <v>4660143</v>
      </c>
      <c r="P113" s="7">
        <v>5572847</v>
      </c>
      <c r="Q113" s="4">
        <f t="shared" si="3"/>
        <v>0.19585321737981001</v>
      </c>
    </row>
    <row r="114" spans="1:17" x14ac:dyDescent="0.25">
      <c r="A114" s="14" t="s">
        <v>3</v>
      </c>
      <c r="B114" s="14" t="s">
        <v>26</v>
      </c>
      <c r="C114" s="6" t="s">
        <v>25</v>
      </c>
      <c r="D114" s="7">
        <v>1147</v>
      </c>
      <c r="E114" s="7"/>
      <c r="F114" s="4">
        <f t="shared" si="2"/>
        <v>-1</v>
      </c>
      <c r="L114" s="14" t="s">
        <v>3</v>
      </c>
      <c r="M114" s="14" t="s">
        <v>22</v>
      </c>
      <c r="N114" s="11" t="s">
        <v>0</v>
      </c>
      <c r="O114" s="10">
        <v>20880070</v>
      </c>
      <c r="P114" s="10">
        <v>25014500</v>
      </c>
      <c r="Q114" s="4">
        <f t="shared" si="3"/>
        <v>0.19800843579547386</v>
      </c>
    </row>
    <row r="115" spans="1:17" x14ac:dyDescent="0.25">
      <c r="A115" s="14" t="s">
        <v>3</v>
      </c>
      <c r="B115" s="14" t="s">
        <v>22</v>
      </c>
      <c r="C115" s="11" t="s">
        <v>0</v>
      </c>
      <c r="D115" s="10">
        <v>17765294</v>
      </c>
      <c r="E115" s="10">
        <v>25014500</v>
      </c>
      <c r="F115" s="4">
        <f t="shared" si="2"/>
        <v>0.40805437838518183</v>
      </c>
      <c r="L115" s="14" t="s">
        <v>3</v>
      </c>
      <c r="M115" s="14" t="s">
        <v>22</v>
      </c>
      <c r="N115" s="6" t="s">
        <v>24</v>
      </c>
      <c r="O115" s="7">
        <v>236960</v>
      </c>
      <c r="P115" s="7">
        <v>1551777</v>
      </c>
      <c r="Q115" s="4">
        <f t="shared" si="3"/>
        <v>5.5486875422012156</v>
      </c>
    </row>
    <row r="116" spans="1:17" x14ac:dyDescent="0.25">
      <c r="A116" s="14" t="s">
        <v>3</v>
      </c>
      <c r="B116" s="14" t="s">
        <v>22</v>
      </c>
      <c r="C116" s="6" t="s">
        <v>24</v>
      </c>
      <c r="D116" s="7">
        <v>718333</v>
      </c>
      <c r="E116" s="7">
        <v>1551777</v>
      </c>
      <c r="F116" s="4">
        <f t="shared" si="2"/>
        <v>1.1602474061472883</v>
      </c>
      <c r="L116" s="14" t="s">
        <v>3</v>
      </c>
      <c r="M116" s="14" t="s">
        <v>22</v>
      </c>
      <c r="N116" s="6" t="s">
        <v>23</v>
      </c>
      <c r="O116" s="7">
        <v>44422</v>
      </c>
      <c r="P116" s="7">
        <v>12985</v>
      </c>
      <c r="Q116" s="4">
        <f t="shared" si="3"/>
        <v>-0.7076898833911125</v>
      </c>
    </row>
    <row r="117" spans="1:17" x14ac:dyDescent="0.25">
      <c r="A117" s="14" t="s">
        <v>3</v>
      </c>
      <c r="B117" s="14" t="s">
        <v>22</v>
      </c>
      <c r="C117" s="6" t="s">
        <v>23</v>
      </c>
      <c r="D117" s="7">
        <v>14149</v>
      </c>
      <c r="E117" s="7">
        <v>12985</v>
      </c>
      <c r="F117" s="4">
        <f t="shared" si="2"/>
        <v>-8.2267298042264472E-2</v>
      </c>
      <c r="L117" s="14" t="s">
        <v>3</v>
      </c>
      <c r="M117" s="14" t="s">
        <v>22</v>
      </c>
      <c r="N117" s="6" t="s">
        <v>21</v>
      </c>
      <c r="O117" s="7">
        <v>20598688</v>
      </c>
      <c r="P117" s="7">
        <v>23449738</v>
      </c>
      <c r="Q117" s="4">
        <f t="shared" si="3"/>
        <v>0.13840930063118584</v>
      </c>
    </row>
    <row r="118" spans="1:17" x14ac:dyDescent="0.25">
      <c r="A118" s="14" t="s">
        <v>3</v>
      </c>
      <c r="B118" s="14" t="s">
        <v>22</v>
      </c>
      <c r="C118" s="6" t="s">
        <v>21</v>
      </c>
      <c r="D118" s="7">
        <v>17032812</v>
      </c>
      <c r="E118" s="7">
        <v>23449738</v>
      </c>
      <c r="F118" s="4">
        <f t="shared" si="2"/>
        <v>0.37673908453871269</v>
      </c>
      <c r="L118" s="14" t="s">
        <v>3</v>
      </c>
      <c r="M118" s="14" t="s">
        <v>9</v>
      </c>
      <c r="N118" s="11" t="s">
        <v>0</v>
      </c>
      <c r="O118" s="10">
        <v>1939878</v>
      </c>
      <c r="P118" s="10">
        <v>2905402</v>
      </c>
      <c r="Q118" s="4">
        <f t="shared" si="3"/>
        <v>0.49772408367948912</v>
      </c>
    </row>
    <row r="119" spans="1:17" x14ac:dyDescent="0.25">
      <c r="A119" s="14" t="s">
        <v>3</v>
      </c>
      <c r="B119" s="14" t="s">
        <v>9</v>
      </c>
      <c r="C119" s="11" t="s">
        <v>0</v>
      </c>
      <c r="D119" s="10">
        <v>2178768</v>
      </c>
      <c r="E119" s="10">
        <v>2905402</v>
      </c>
      <c r="F119" s="4">
        <f t="shared" si="2"/>
        <v>0.33350682587590785</v>
      </c>
      <c r="L119" s="14" t="s">
        <v>3</v>
      </c>
      <c r="M119" s="14" t="s">
        <v>9</v>
      </c>
      <c r="N119" s="6" t="s">
        <v>20</v>
      </c>
      <c r="O119" s="7">
        <v>10206</v>
      </c>
      <c r="P119" s="7">
        <v>5976</v>
      </c>
      <c r="Q119" s="4">
        <f t="shared" si="3"/>
        <v>-0.41446208112874777</v>
      </c>
    </row>
    <row r="120" spans="1:17" x14ac:dyDescent="0.25">
      <c r="A120" s="14" t="s">
        <v>3</v>
      </c>
      <c r="B120" s="14" t="s">
        <v>9</v>
      </c>
      <c r="C120" s="6" t="s">
        <v>20</v>
      </c>
      <c r="D120" s="7">
        <v>9596</v>
      </c>
      <c r="E120" s="7">
        <v>5976</v>
      </c>
      <c r="F120" s="4">
        <f t="shared" si="2"/>
        <v>-0.37724051688203419</v>
      </c>
      <c r="L120" s="14" t="s">
        <v>3</v>
      </c>
      <c r="M120" s="14" t="s">
        <v>9</v>
      </c>
      <c r="N120" s="6" t="s">
        <v>132</v>
      </c>
      <c r="O120" s="7"/>
      <c r="P120" s="7">
        <v>35850</v>
      </c>
      <c r="Q120" s="4"/>
    </row>
    <row r="121" spans="1:17" x14ac:dyDescent="0.25">
      <c r="A121" s="14" t="s">
        <v>3</v>
      </c>
      <c r="B121" s="14" t="s">
        <v>9</v>
      </c>
      <c r="C121" s="6" t="s">
        <v>132</v>
      </c>
      <c r="D121" s="7">
        <v>16950</v>
      </c>
      <c r="E121" s="7">
        <v>35850</v>
      </c>
      <c r="F121" s="4">
        <f t="shared" si="2"/>
        <v>1.1150442477876106</v>
      </c>
      <c r="L121" s="14" t="s">
        <v>3</v>
      </c>
      <c r="M121" s="14" t="s">
        <v>9</v>
      </c>
      <c r="N121" s="6" t="s">
        <v>131</v>
      </c>
      <c r="O121" s="7">
        <v>75260</v>
      </c>
      <c r="P121" s="7">
        <v>116218</v>
      </c>
      <c r="Q121" s="4">
        <f t="shared" si="3"/>
        <v>0.54422003720435819</v>
      </c>
    </row>
    <row r="122" spans="1:17" x14ac:dyDescent="0.25">
      <c r="A122" s="14" t="s">
        <v>3</v>
      </c>
      <c r="B122" s="14" t="s">
        <v>9</v>
      </c>
      <c r="C122" s="6" t="s">
        <v>169</v>
      </c>
      <c r="D122" s="7">
        <v>11952</v>
      </c>
      <c r="E122" s="7"/>
      <c r="F122" s="4">
        <f t="shared" si="2"/>
        <v>-1</v>
      </c>
      <c r="L122" s="14" t="s">
        <v>3</v>
      </c>
      <c r="M122" s="14" t="s">
        <v>9</v>
      </c>
      <c r="N122" s="6" t="s">
        <v>130</v>
      </c>
      <c r="O122" s="7"/>
      <c r="P122" s="7">
        <v>33988</v>
      </c>
      <c r="Q122" s="4"/>
    </row>
    <row r="123" spans="1:17" x14ac:dyDescent="0.25">
      <c r="A123" s="14" t="s">
        <v>3</v>
      </c>
      <c r="B123" s="14" t="s">
        <v>9</v>
      </c>
      <c r="C123" s="6" t="s">
        <v>131</v>
      </c>
      <c r="D123" s="7">
        <v>200440</v>
      </c>
      <c r="E123" s="7">
        <v>116218</v>
      </c>
      <c r="F123" s="4">
        <f t="shared" si="2"/>
        <v>-0.42018559169826381</v>
      </c>
      <c r="L123" s="14" t="s">
        <v>3</v>
      </c>
      <c r="M123" s="14" t="s">
        <v>9</v>
      </c>
      <c r="N123" s="6" t="s">
        <v>129</v>
      </c>
      <c r="O123" s="7"/>
      <c r="P123" s="7">
        <v>21000</v>
      </c>
      <c r="Q123" s="4"/>
    </row>
    <row r="124" spans="1:17" x14ac:dyDescent="0.25">
      <c r="A124" s="14" t="s">
        <v>3</v>
      </c>
      <c r="B124" s="14" t="s">
        <v>9</v>
      </c>
      <c r="C124" s="6" t="s">
        <v>130</v>
      </c>
      <c r="D124" s="7">
        <v>12450</v>
      </c>
      <c r="E124" s="7">
        <v>33988</v>
      </c>
      <c r="F124" s="4">
        <f t="shared" si="2"/>
        <v>1.7299598393574298</v>
      </c>
      <c r="L124" s="14" t="s">
        <v>3</v>
      </c>
      <c r="M124" s="14" t="s">
        <v>9</v>
      </c>
      <c r="N124" s="6" t="s">
        <v>179</v>
      </c>
      <c r="O124" s="7">
        <v>1046</v>
      </c>
      <c r="P124" s="7"/>
      <c r="Q124" s="4">
        <f t="shared" si="3"/>
        <v>-1</v>
      </c>
    </row>
    <row r="125" spans="1:17" x14ac:dyDescent="0.25">
      <c r="A125" s="14" t="s">
        <v>3</v>
      </c>
      <c r="B125" s="14" t="s">
        <v>9</v>
      </c>
      <c r="C125" s="6" t="s">
        <v>129</v>
      </c>
      <c r="D125" s="7">
        <v>20000</v>
      </c>
      <c r="E125" s="7">
        <v>21000</v>
      </c>
      <c r="F125" s="4">
        <f t="shared" si="2"/>
        <v>0.05</v>
      </c>
      <c r="L125" s="14" t="s">
        <v>3</v>
      </c>
      <c r="M125" s="14" t="s">
        <v>9</v>
      </c>
      <c r="N125" s="6" t="s">
        <v>126</v>
      </c>
      <c r="O125" s="7">
        <v>297158</v>
      </c>
      <c r="P125" s="7">
        <v>245170</v>
      </c>
      <c r="Q125" s="4">
        <f t="shared" si="3"/>
        <v>-0.17495069962780743</v>
      </c>
    </row>
    <row r="126" spans="1:17" x14ac:dyDescent="0.25">
      <c r="A126" s="14" t="s">
        <v>3</v>
      </c>
      <c r="B126" s="14" t="s">
        <v>9</v>
      </c>
      <c r="C126" s="6" t="s">
        <v>128</v>
      </c>
      <c r="D126" s="7">
        <v>9000</v>
      </c>
      <c r="E126" s="7"/>
      <c r="F126" s="4">
        <f t="shared" si="2"/>
        <v>-1</v>
      </c>
      <c r="L126" s="14" t="s">
        <v>3</v>
      </c>
      <c r="M126" s="14" t="s">
        <v>9</v>
      </c>
      <c r="N126" s="6" t="s">
        <v>125</v>
      </c>
      <c r="O126" s="7">
        <v>549406</v>
      </c>
      <c r="P126" s="7">
        <v>637136</v>
      </c>
      <c r="Q126" s="4">
        <f t="shared" si="3"/>
        <v>0.15968154697982911</v>
      </c>
    </row>
    <row r="127" spans="1:17" x14ac:dyDescent="0.25">
      <c r="A127" s="14" t="s">
        <v>3</v>
      </c>
      <c r="B127" s="14" t="s">
        <v>9</v>
      </c>
      <c r="C127" s="6" t="s">
        <v>127</v>
      </c>
      <c r="D127" s="7">
        <v>858</v>
      </c>
      <c r="E127" s="7"/>
      <c r="F127" s="4">
        <f t="shared" si="2"/>
        <v>-1</v>
      </c>
      <c r="L127" s="14" t="s">
        <v>3</v>
      </c>
      <c r="M127" s="14" t="s">
        <v>9</v>
      </c>
      <c r="N127" s="6" t="s">
        <v>124</v>
      </c>
      <c r="O127" s="7">
        <v>24475</v>
      </c>
      <c r="P127" s="7">
        <v>41575</v>
      </c>
      <c r="Q127" s="4">
        <f t="shared" si="3"/>
        <v>0.69867211440245147</v>
      </c>
    </row>
    <row r="128" spans="1:17" x14ac:dyDescent="0.25">
      <c r="A128" s="14" t="s">
        <v>3</v>
      </c>
      <c r="B128" s="14" t="s">
        <v>9</v>
      </c>
      <c r="C128" s="6" t="s">
        <v>19</v>
      </c>
      <c r="D128" s="7">
        <v>15000</v>
      </c>
      <c r="E128" s="7"/>
      <c r="F128" s="4">
        <f t="shared" si="2"/>
        <v>-1</v>
      </c>
      <c r="L128" s="14" t="s">
        <v>3</v>
      </c>
      <c r="M128" s="14" t="s">
        <v>9</v>
      </c>
      <c r="N128" s="6" t="s">
        <v>123</v>
      </c>
      <c r="O128" s="7">
        <v>45616</v>
      </c>
      <c r="P128" s="7">
        <v>39000</v>
      </c>
      <c r="Q128" s="4">
        <f t="shared" si="3"/>
        <v>-0.14503682918274291</v>
      </c>
    </row>
    <row r="129" spans="1:17" x14ac:dyDescent="0.25">
      <c r="A129" s="14" t="s">
        <v>3</v>
      </c>
      <c r="B129" s="14" t="s">
        <v>9</v>
      </c>
      <c r="C129" s="6" t="s">
        <v>126</v>
      </c>
      <c r="D129" s="7">
        <v>310808</v>
      </c>
      <c r="E129" s="7">
        <v>245170</v>
      </c>
      <c r="F129" s="4">
        <f t="shared" si="2"/>
        <v>-0.21118504028210341</v>
      </c>
      <c r="L129" s="14" t="s">
        <v>3</v>
      </c>
      <c r="M129" s="14" t="s">
        <v>9</v>
      </c>
      <c r="N129" s="6" t="s">
        <v>17</v>
      </c>
      <c r="O129" s="7">
        <v>228745</v>
      </c>
      <c r="P129" s="7">
        <v>138552</v>
      </c>
      <c r="Q129" s="4">
        <f t="shared" si="3"/>
        <v>-0.39429495726682551</v>
      </c>
    </row>
    <row r="130" spans="1:17" x14ac:dyDescent="0.25">
      <c r="A130" s="14" t="s">
        <v>3</v>
      </c>
      <c r="B130" s="14" t="s">
        <v>9</v>
      </c>
      <c r="C130" s="6" t="s">
        <v>125</v>
      </c>
      <c r="D130" s="7">
        <v>517912</v>
      </c>
      <c r="E130" s="7">
        <v>637136</v>
      </c>
      <c r="F130" s="4">
        <f t="shared" si="2"/>
        <v>0.23020126971377378</v>
      </c>
      <c r="L130" s="14" t="s">
        <v>3</v>
      </c>
      <c r="M130" s="14" t="s">
        <v>9</v>
      </c>
      <c r="N130" s="6" t="s">
        <v>152</v>
      </c>
      <c r="O130" s="7"/>
      <c r="P130" s="7">
        <v>4849</v>
      </c>
      <c r="Q130" s="4"/>
    </row>
    <row r="131" spans="1:17" x14ac:dyDescent="0.25">
      <c r="A131" s="14" t="s">
        <v>3</v>
      </c>
      <c r="B131" s="14" t="s">
        <v>9</v>
      </c>
      <c r="C131" s="6" t="s">
        <v>124</v>
      </c>
      <c r="D131" s="7">
        <v>35200</v>
      </c>
      <c r="E131" s="7">
        <v>41575</v>
      </c>
      <c r="F131" s="4">
        <f t="shared" si="2"/>
        <v>0.18110795454545456</v>
      </c>
      <c r="L131" s="14" t="s">
        <v>3</v>
      </c>
      <c r="M131" s="14" t="s">
        <v>9</v>
      </c>
      <c r="N131" s="6" t="s">
        <v>160</v>
      </c>
      <c r="O131" s="7">
        <v>8000</v>
      </c>
      <c r="P131" s="7">
        <v>1676</v>
      </c>
      <c r="Q131" s="4">
        <f t="shared" si="3"/>
        <v>-0.79049999999999998</v>
      </c>
    </row>
    <row r="132" spans="1:17" x14ac:dyDescent="0.25">
      <c r="A132" s="14" t="s">
        <v>3</v>
      </c>
      <c r="B132" s="14" t="s">
        <v>9</v>
      </c>
      <c r="C132" s="6" t="s">
        <v>123</v>
      </c>
      <c r="D132" s="7">
        <v>85525</v>
      </c>
      <c r="E132" s="7">
        <v>39000</v>
      </c>
      <c r="F132" s="4">
        <f t="shared" ref="F132:F156" si="4">(E132-D132)/D132</f>
        <v>-0.54399298450745392</v>
      </c>
      <c r="L132" s="14" t="s">
        <v>3</v>
      </c>
      <c r="M132" s="14" t="s">
        <v>9</v>
      </c>
      <c r="N132" s="6" t="s">
        <v>16</v>
      </c>
      <c r="O132" s="7"/>
      <c r="P132" s="7">
        <v>1781</v>
      </c>
      <c r="Q132" s="4"/>
    </row>
    <row r="133" spans="1:17" x14ac:dyDescent="0.25">
      <c r="A133" s="14" t="s">
        <v>3</v>
      </c>
      <c r="B133" s="14" t="s">
        <v>9</v>
      </c>
      <c r="C133" s="6" t="s">
        <v>17</v>
      </c>
      <c r="D133" s="7">
        <v>222551</v>
      </c>
      <c r="E133" s="7">
        <v>138552</v>
      </c>
      <c r="F133" s="4">
        <f t="shared" si="4"/>
        <v>-0.37743708183742153</v>
      </c>
      <c r="L133" s="14" t="s">
        <v>3</v>
      </c>
      <c r="M133" s="14" t="s">
        <v>9</v>
      </c>
      <c r="N133" s="6" t="s">
        <v>122</v>
      </c>
      <c r="O133" s="7">
        <v>2544</v>
      </c>
      <c r="P133" s="7">
        <v>14463</v>
      </c>
      <c r="Q133" s="4">
        <f t="shared" ref="Q133:Q155" si="5">(P133-O133)/O133</f>
        <v>4.6851415094339623</v>
      </c>
    </row>
    <row r="134" spans="1:17" x14ac:dyDescent="0.25">
      <c r="A134" s="14" t="s">
        <v>3</v>
      </c>
      <c r="B134" s="14" t="s">
        <v>9</v>
      </c>
      <c r="C134" s="6" t="s">
        <v>152</v>
      </c>
      <c r="D134" s="7"/>
      <c r="E134" s="7">
        <v>4849</v>
      </c>
      <c r="F134" s="4"/>
      <c r="L134" s="14" t="s">
        <v>3</v>
      </c>
      <c r="M134" s="14" t="s">
        <v>9</v>
      </c>
      <c r="N134" s="6" t="s">
        <v>121</v>
      </c>
      <c r="O134" s="7">
        <v>10735</v>
      </c>
      <c r="P134" s="7">
        <v>22539</v>
      </c>
      <c r="Q134" s="4">
        <f t="shared" si="5"/>
        <v>1.0995808104331626</v>
      </c>
    </row>
    <row r="135" spans="1:17" x14ac:dyDescent="0.25">
      <c r="A135" s="14" t="s">
        <v>3</v>
      </c>
      <c r="B135" s="14" t="s">
        <v>9</v>
      </c>
      <c r="C135" s="6" t="s">
        <v>160</v>
      </c>
      <c r="D135" s="7">
        <v>7551</v>
      </c>
      <c r="E135" s="7">
        <v>1676</v>
      </c>
      <c r="F135" s="4">
        <f t="shared" si="4"/>
        <v>-0.7780426433584956</v>
      </c>
      <c r="L135" s="14" t="s">
        <v>3</v>
      </c>
      <c r="M135" s="14" t="s">
        <v>9</v>
      </c>
      <c r="N135" s="6" t="s">
        <v>15</v>
      </c>
      <c r="O135" s="7">
        <v>35746</v>
      </c>
      <c r="P135" s="7">
        <v>768760</v>
      </c>
      <c r="Q135" s="4">
        <f t="shared" si="5"/>
        <v>20.506182509931183</v>
      </c>
    </row>
    <row r="136" spans="1:17" x14ac:dyDescent="0.25">
      <c r="A136" s="14" t="s">
        <v>3</v>
      </c>
      <c r="B136" s="14" t="s">
        <v>9</v>
      </c>
      <c r="C136" s="6" t="s">
        <v>16</v>
      </c>
      <c r="D136" s="7">
        <v>2294</v>
      </c>
      <c r="E136" s="7">
        <v>1781</v>
      </c>
      <c r="F136" s="4">
        <f t="shared" si="4"/>
        <v>-0.22362685265911073</v>
      </c>
      <c r="L136" s="14" t="s">
        <v>3</v>
      </c>
      <c r="M136" s="14" t="s">
        <v>9</v>
      </c>
      <c r="N136" s="6" t="s">
        <v>192</v>
      </c>
      <c r="O136" s="7"/>
      <c r="P136" s="7">
        <v>4055</v>
      </c>
      <c r="Q136" s="4"/>
    </row>
    <row r="137" spans="1:17" x14ac:dyDescent="0.25">
      <c r="A137" s="14" t="s">
        <v>3</v>
      </c>
      <c r="B137" s="14" t="s">
        <v>9</v>
      </c>
      <c r="C137" s="6" t="s">
        <v>122</v>
      </c>
      <c r="D137" s="7">
        <v>5646</v>
      </c>
      <c r="E137" s="7">
        <v>14463</v>
      </c>
      <c r="F137" s="4">
        <f t="shared" si="4"/>
        <v>1.5616365568544102</v>
      </c>
      <c r="L137" s="14" t="s">
        <v>3</v>
      </c>
      <c r="M137" s="14" t="s">
        <v>9</v>
      </c>
      <c r="N137" s="6" t="s">
        <v>14</v>
      </c>
      <c r="O137" s="7">
        <v>135602</v>
      </c>
      <c r="P137" s="7">
        <v>93130</v>
      </c>
      <c r="Q137" s="4">
        <f t="shared" si="5"/>
        <v>-0.31321071960590552</v>
      </c>
    </row>
    <row r="138" spans="1:17" x14ac:dyDescent="0.25">
      <c r="A138" s="14" t="s">
        <v>3</v>
      </c>
      <c r="B138" s="14" t="s">
        <v>9</v>
      </c>
      <c r="C138" s="6" t="s">
        <v>121</v>
      </c>
      <c r="D138" s="7"/>
      <c r="E138" s="7">
        <v>22539</v>
      </c>
      <c r="F138" s="4"/>
      <c r="L138" s="14" t="s">
        <v>3</v>
      </c>
      <c r="M138" s="14" t="s">
        <v>9</v>
      </c>
      <c r="N138" s="6" t="s">
        <v>120</v>
      </c>
      <c r="O138" s="7"/>
      <c r="P138" s="7">
        <v>4583</v>
      </c>
      <c r="Q138" s="4"/>
    </row>
    <row r="139" spans="1:17" x14ac:dyDescent="0.25">
      <c r="A139" s="14" t="s">
        <v>3</v>
      </c>
      <c r="B139" s="14" t="s">
        <v>9</v>
      </c>
      <c r="C139" s="6" t="s">
        <v>15</v>
      </c>
      <c r="D139" s="7">
        <v>286159</v>
      </c>
      <c r="E139" s="7">
        <v>768760</v>
      </c>
      <c r="F139" s="4">
        <f t="shared" si="4"/>
        <v>1.6864784962206325</v>
      </c>
      <c r="L139" s="14" t="s">
        <v>3</v>
      </c>
      <c r="M139" s="14" t="s">
        <v>9</v>
      </c>
      <c r="N139" s="6" t="s">
        <v>13</v>
      </c>
      <c r="O139" s="7">
        <v>155800</v>
      </c>
      <c r="P139" s="7">
        <v>189880</v>
      </c>
      <c r="Q139" s="4">
        <f t="shared" si="5"/>
        <v>0.21874197689345315</v>
      </c>
    </row>
    <row r="140" spans="1:17" x14ac:dyDescent="0.25">
      <c r="A140" s="14" t="s">
        <v>3</v>
      </c>
      <c r="B140" s="14" t="s">
        <v>9</v>
      </c>
      <c r="C140" s="6" t="s">
        <v>192</v>
      </c>
      <c r="D140" s="7">
        <v>719</v>
      </c>
      <c r="E140" s="7">
        <v>4055</v>
      </c>
      <c r="F140" s="4">
        <f t="shared" si="4"/>
        <v>4.6397774687065372</v>
      </c>
      <c r="L140" s="14" t="s">
        <v>3</v>
      </c>
      <c r="M140" s="14" t="s">
        <v>9</v>
      </c>
      <c r="N140" s="6" t="s">
        <v>119</v>
      </c>
      <c r="O140" s="7">
        <v>8000</v>
      </c>
      <c r="P140" s="7">
        <v>3000</v>
      </c>
      <c r="Q140" s="4">
        <f t="shared" si="5"/>
        <v>-0.625</v>
      </c>
    </row>
    <row r="141" spans="1:17" x14ac:dyDescent="0.25">
      <c r="A141" s="14" t="s">
        <v>3</v>
      </c>
      <c r="B141" s="14" t="s">
        <v>9</v>
      </c>
      <c r="C141" s="6" t="s">
        <v>14</v>
      </c>
      <c r="D141" s="7">
        <v>61500</v>
      </c>
      <c r="E141" s="7">
        <v>93130</v>
      </c>
      <c r="F141" s="4">
        <f t="shared" si="4"/>
        <v>0.51430894308943087</v>
      </c>
      <c r="L141" s="14" t="s">
        <v>3</v>
      </c>
      <c r="M141" s="14" t="s">
        <v>9</v>
      </c>
      <c r="N141" s="6" t="s">
        <v>12</v>
      </c>
      <c r="O141" s="7">
        <v>182420</v>
      </c>
      <c r="P141" s="7">
        <v>282057</v>
      </c>
      <c r="Q141" s="4">
        <f t="shared" si="5"/>
        <v>0.54619559258853201</v>
      </c>
    </row>
    <row r="142" spans="1:17" x14ac:dyDescent="0.25">
      <c r="A142" s="14" t="s">
        <v>3</v>
      </c>
      <c r="B142" s="14" t="s">
        <v>9</v>
      </c>
      <c r="C142" s="6" t="s">
        <v>120</v>
      </c>
      <c r="D142" s="7"/>
      <c r="E142" s="7">
        <v>4583</v>
      </c>
      <c r="F142" s="4"/>
      <c r="L142" s="14" t="s">
        <v>3</v>
      </c>
      <c r="M142" s="14" t="s">
        <v>9</v>
      </c>
      <c r="N142" s="6" t="s">
        <v>11</v>
      </c>
      <c r="O142" s="7">
        <v>41275</v>
      </c>
      <c r="P142" s="7">
        <v>12189</v>
      </c>
      <c r="Q142" s="4">
        <f t="shared" si="5"/>
        <v>-0.70468806783767413</v>
      </c>
    </row>
    <row r="143" spans="1:17" x14ac:dyDescent="0.25">
      <c r="A143" s="14" t="s">
        <v>3</v>
      </c>
      <c r="B143" s="14" t="s">
        <v>9</v>
      </c>
      <c r="C143" s="6" t="s">
        <v>13</v>
      </c>
      <c r="D143" s="7">
        <v>109309</v>
      </c>
      <c r="E143" s="7">
        <v>189880</v>
      </c>
      <c r="F143" s="4">
        <f t="shared" si="4"/>
        <v>0.73709392639215432</v>
      </c>
      <c r="L143" s="14" t="s">
        <v>3</v>
      </c>
      <c r="M143" s="14" t="s">
        <v>9</v>
      </c>
      <c r="N143" s="6" t="s">
        <v>10</v>
      </c>
      <c r="O143" s="7">
        <v>83200</v>
      </c>
      <c r="P143" s="7">
        <v>169300</v>
      </c>
      <c r="Q143" s="4">
        <f t="shared" si="5"/>
        <v>1.0348557692307692</v>
      </c>
    </row>
    <row r="144" spans="1:17" x14ac:dyDescent="0.25">
      <c r="A144" s="14" t="s">
        <v>3</v>
      </c>
      <c r="B144" s="14" t="s">
        <v>9</v>
      </c>
      <c r="C144" s="6" t="s">
        <v>119</v>
      </c>
      <c r="D144" s="7">
        <v>1375</v>
      </c>
      <c r="E144" s="7">
        <v>3000</v>
      </c>
      <c r="F144" s="4">
        <f t="shared" si="4"/>
        <v>1.1818181818181819</v>
      </c>
      <c r="L144" s="14" t="s">
        <v>3</v>
      </c>
      <c r="M144" s="14" t="s">
        <v>9</v>
      </c>
      <c r="N144" s="6" t="s">
        <v>118</v>
      </c>
      <c r="O144" s="7">
        <v>11000</v>
      </c>
      <c r="P144" s="7">
        <v>18675</v>
      </c>
      <c r="Q144" s="4">
        <f t="shared" si="5"/>
        <v>0.69772727272727275</v>
      </c>
    </row>
    <row r="145" spans="1:17" x14ac:dyDescent="0.25">
      <c r="A145" s="14" t="s">
        <v>3</v>
      </c>
      <c r="B145" s="14" t="s">
        <v>9</v>
      </c>
      <c r="C145" s="6" t="s">
        <v>12</v>
      </c>
      <c r="D145" s="7">
        <v>43175</v>
      </c>
      <c r="E145" s="7">
        <v>282057</v>
      </c>
      <c r="F145" s="4">
        <f t="shared" si="4"/>
        <v>5.5328778228141289</v>
      </c>
      <c r="L145" s="14" t="s">
        <v>3</v>
      </c>
      <c r="M145" s="14" t="s">
        <v>9</v>
      </c>
      <c r="N145" s="6" t="s">
        <v>117</v>
      </c>
      <c r="O145" s="7">
        <v>13239</v>
      </c>
      <c r="P145" s="7"/>
      <c r="Q145" s="4">
        <f t="shared" si="5"/>
        <v>-1</v>
      </c>
    </row>
    <row r="146" spans="1:17" x14ac:dyDescent="0.25">
      <c r="A146" s="14" t="s">
        <v>3</v>
      </c>
      <c r="B146" s="14" t="s">
        <v>9</v>
      </c>
      <c r="C146" s="6" t="s">
        <v>11</v>
      </c>
      <c r="D146" s="7">
        <v>51518</v>
      </c>
      <c r="E146" s="7">
        <v>12189</v>
      </c>
      <c r="F146" s="4">
        <f t="shared" si="4"/>
        <v>-0.76340308241779575</v>
      </c>
      <c r="L146" s="14" t="s">
        <v>3</v>
      </c>
      <c r="M146" s="14" t="s">
        <v>9</v>
      </c>
      <c r="N146" s="6" t="s">
        <v>116</v>
      </c>
      <c r="O146" s="7">
        <v>5405</v>
      </c>
      <c r="P146" s="7"/>
      <c r="Q146" s="4">
        <f t="shared" si="5"/>
        <v>-1</v>
      </c>
    </row>
    <row r="147" spans="1:17" x14ac:dyDescent="0.25">
      <c r="A147" s="14" t="s">
        <v>3</v>
      </c>
      <c r="B147" s="14" t="s">
        <v>9</v>
      </c>
      <c r="C147" s="6" t="s">
        <v>10</v>
      </c>
      <c r="D147" s="7">
        <v>117488</v>
      </c>
      <c r="E147" s="7">
        <v>169300</v>
      </c>
      <c r="F147" s="4">
        <f t="shared" si="4"/>
        <v>0.44099822960642787</v>
      </c>
      <c r="L147" s="14" t="s">
        <v>3</v>
      </c>
      <c r="M147" s="14" t="s">
        <v>9</v>
      </c>
      <c r="N147" s="6" t="s">
        <v>8</v>
      </c>
      <c r="O147" s="7">
        <v>15000</v>
      </c>
      <c r="P147" s="7"/>
      <c r="Q147" s="4">
        <f t="shared" si="5"/>
        <v>-1</v>
      </c>
    </row>
    <row r="148" spans="1:17" x14ac:dyDescent="0.25">
      <c r="A148" s="14" t="s">
        <v>3</v>
      </c>
      <c r="B148" s="14" t="s">
        <v>9</v>
      </c>
      <c r="C148" s="6" t="s">
        <v>118</v>
      </c>
      <c r="D148" s="7">
        <v>20000</v>
      </c>
      <c r="E148" s="7">
        <v>18675</v>
      </c>
      <c r="F148" s="4">
        <f t="shared" si="4"/>
        <v>-6.6250000000000003E-2</v>
      </c>
      <c r="L148" s="14" t="s">
        <v>3</v>
      </c>
      <c r="M148" s="14" t="s">
        <v>2</v>
      </c>
      <c r="N148" s="11" t="s">
        <v>0</v>
      </c>
      <c r="O148" s="10">
        <v>2215309</v>
      </c>
      <c r="P148" s="10">
        <v>2674445</v>
      </c>
      <c r="Q148" s="4">
        <f t="shared" si="5"/>
        <v>0.20725596293790166</v>
      </c>
    </row>
    <row r="149" spans="1:17" x14ac:dyDescent="0.25">
      <c r="A149" s="14" t="s">
        <v>3</v>
      </c>
      <c r="B149" s="14" t="s">
        <v>9</v>
      </c>
      <c r="C149" s="6" t="s">
        <v>117</v>
      </c>
      <c r="D149" s="7">
        <v>3792</v>
      </c>
      <c r="E149" s="7"/>
      <c r="F149" s="4">
        <f t="shared" si="4"/>
        <v>-1</v>
      </c>
      <c r="L149" s="14" t="s">
        <v>3</v>
      </c>
      <c r="M149" s="14" t="s">
        <v>2</v>
      </c>
      <c r="N149" s="6" t="s">
        <v>7</v>
      </c>
      <c r="O149" s="7">
        <v>184756</v>
      </c>
      <c r="P149" s="7">
        <v>117209</v>
      </c>
      <c r="Q149" s="4">
        <f t="shared" si="5"/>
        <v>-0.36560111714910476</v>
      </c>
    </row>
    <row r="150" spans="1:17" x14ac:dyDescent="0.25">
      <c r="A150" s="14" t="s">
        <v>3</v>
      </c>
      <c r="B150" s="14" t="s">
        <v>2</v>
      </c>
      <c r="C150" s="11" t="s">
        <v>0</v>
      </c>
      <c r="D150" s="10">
        <v>2101169</v>
      </c>
      <c r="E150" s="10">
        <v>2674445</v>
      </c>
      <c r="F150" s="4">
        <f t="shared" si="4"/>
        <v>0.27283669233650409</v>
      </c>
      <c r="L150" s="14" t="s">
        <v>3</v>
      </c>
      <c r="M150" s="14" t="s">
        <v>2</v>
      </c>
      <c r="N150" s="6" t="s">
        <v>6</v>
      </c>
      <c r="O150" s="7">
        <v>154115</v>
      </c>
      <c r="P150" s="7">
        <v>60091</v>
      </c>
      <c r="Q150" s="4">
        <f t="shared" si="5"/>
        <v>-0.61008986795574738</v>
      </c>
    </row>
    <row r="151" spans="1:17" x14ac:dyDescent="0.25">
      <c r="A151" s="14" t="s">
        <v>3</v>
      </c>
      <c r="B151" s="14" t="s">
        <v>2</v>
      </c>
      <c r="C151" s="6" t="s">
        <v>7</v>
      </c>
      <c r="D151" s="7">
        <v>160800</v>
      </c>
      <c r="E151" s="7">
        <v>117209</v>
      </c>
      <c r="F151" s="4">
        <f t="shared" si="4"/>
        <v>-0.27108830845771142</v>
      </c>
      <c r="L151" s="14" t="s">
        <v>3</v>
      </c>
      <c r="M151" s="14" t="s">
        <v>2</v>
      </c>
      <c r="N151" s="6" t="s">
        <v>166</v>
      </c>
      <c r="O151" s="7">
        <v>15310</v>
      </c>
      <c r="P151" s="7"/>
      <c r="Q151" s="4">
        <f t="shared" si="5"/>
        <v>-1</v>
      </c>
    </row>
    <row r="152" spans="1:17" x14ac:dyDescent="0.25">
      <c r="A152" s="14" t="s">
        <v>3</v>
      </c>
      <c r="B152" s="14" t="s">
        <v>2</v>
      </c>
      <c r="C152" s="6" t="s">
        <v>6</v>
      </c>
      <c r="D152" s="7">
        <v>31576</v>
      </c>
      <c r="E152" s="7">
        <v>60091</v>
      </c>
      <c r="F152" s="4">
        <f t="shared" si="4"/>
        <v>0.90305928553331649</v>
      </c>
      <c r="L152" s="14" t="s">
        <v>3</v>
      </c>
      <c r="M152" s="14" t="s">
        <v>2</v>
      </c>
      <c r="N152" s="6" t="s">
        <v>5</v>
      </c>
      <c r="O152" s="7">
        <v>641379</v>
      </c>
      <c r="P152" s="7">
        <v>935500</v>
      </c>
      <c r="Q152" s="4">
        <f t="shared" si="5"/>
        <v>0.45857597457977267</v>
      </c>
    </row>
    <row r="153" spans="1:17" x14ac:dyDescent="0.25">
      <c r="A153" s="14" t="s">
        <v>3</v>
      </c>
      <c r="B153" s="14" t="s">
        <v>2</v>
      </c>
      <c r="C153" s="6" t="s">
        <v>5</v>
      </c>
      <c r="D153" s="7">
        <v>397676</v>
      </c>
      <c r="E153" s="7">
        <v>935500</v>
      </c>
      <c r="F153" s="4">
        <f t="shared" si="4"/>
        <v>1.3524175459419225</v>
      </c>
      <c r="L153" s="14" t="s">
        <v>3</v>
      </c>
      <c r="M153" s="14" t="s">
        <v>2</v>
      </c>
      <c r="N153" s="6" t="s">
        <v>4</v>
      </c>
      <c r="O153" s="7">
        <v>1042175</v>
      </c>
      <c r="P153" s="7">
        <v>1237017</v>
      </c>
      <c r="Q153" s="4">
        <f t="shared" si="5"/>
        <v>0.18695708494254804</v>
      </c>
    </row>
    <row r="154" spans="1:17" x14ac:dyDescent="0.25">
      <c r="A154" s="14" t="s">
        <v>3</v>
      </c>
      <c r="B154" s="14" t="s">
        <v>2</v>
      </c>
      <c r="C154" s="6" t="s">
        <v>4</v>
      </c>
      <c r="D154" s="7">
        <v>953319</v>
      </c>
      <c r="E154" s="7">
        <v>1237017</v>
      </c>
      <c r="F154" s="4">
        <f t="shared" si="4"/>
        <v>0.29758978893738613</v>
      </c>
      <c r="L154" s="14" t="s">
        <v>3</v>
      </c>
      <c r="M154" s="14" t="s">
        <v>2</v>
      </c>
      <c r="N154" s="6" t="s">
        <v>1</v>
      </c>
      <c r="O154" s="7">
        <v>177574</v>
      </c>
      <c r="P154" s="7">
        <v>324628</v>
      </c>
      <c r="Q154" s="4">
        <f t="shared" si="5"/>
        <v>0.82812799171049811</v>
      </c>
    </row>
    <row r="155" spans="1:17" x14ac:dyDescent="0.25">
      <c r="A155" s="14" t="s">
        <v>3</v>
      </c>
      <c r="B155" s="14" t="s">
        <v>2</v>
      </c>
      <c r="C155" s="6" t="s">
        <v>1</v>
      </c>
      <c r="D155" s="7">
        <v>557798</v>
      </c>
      <c r="E155" s="7">
        <v>324628</v>
      </c>
      <c r="F155" s="4">
        <f t="shared" si="4"/>
        <v>-0.41801870928185469</v>
      </c>
      <c r="L155" s="16" t="s">
        <v>0</v>
      </c>
      <c r="M155" s="17"/>
      <c r="N155" s="15"/>
      <c r="O155" s="10">
        <v>86312649</v>
      </c>
      <c r="P155" s="10">
        <v>92824517</v>
      </c>
      <c r="Q155" s="4">
        <f t="shared" si="5"/>
        <v>7.5445118130947411E-2</v>
      </c>
    </row>
    <row r="156" spans="1:17" x14ac:dyDescent="0.25">
      <c r="A156" s="16" t="s">
        <v>0</v>
      </c>
      <c r="B156" s="17"/>
      <c r="C156" s="15"/>
      <c r="D156" s="10">
        <v>76201490</v>
      </c>
      <c r="E156" s="10">
        <v>92824517</v>
      </c>
      <c r="F156" s="4">
        <f t="shared" si="4"/>
        <v>0.21814569505136974</v>
      </c>
    </row>
  </sheetData>
  <mergeCells count="28">
    <mergeCell ref="M148:M154"/>
    <mergeCell ref="L155:N155"/>
    <mergeCell ref="A3:A32"/>
    <mergeCell ref="B4:B32"/>
    <mergeCell ref="A33:A155"/>
    <mergeCell ref="B33:C33"/>
    <mergeCell ref="B34:B58"/>
    <mergeCell ref="B59:B70"/>
    <mergeCell ref="B71:B96"/>
    <mergeCell ref="B97:B114"/>
    <mergeCell ref="B115:B118"/>
    <mergeCell ref="B119:B149"/>
    <mergeCell ref="B150:B155"/>
    <mergeCell ref="M58:M72"/>
    <mergeCell ref="M73:M95"/>
    <mergeCell ref="M96:M113"/>
    <mergeCell ref="M114:M117"/>
    <mergeCell ref="M118:M147"/>
    <mergeCell ref="A156:C156"/>
    <mergeCell ref="L3:L32"/>
    <mergeCell ref="M3:N3"/>
    <mergeCell ref="M4:M32"/>
    <mergeCell ref="L33:L154"/>
    <mergeCell ref="M33:N33"/>
    <mergeCell ref="M34:M57"/>
    <mergeCell ref="B3:C3"/>
    <mergeCell ref="A1:C1"/>
    <mergeCell ref="L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Furniture Imports</vt:lpstr>
      <vt:lpstr>Furniture Exports</vt:lpstr>
      <vt:lpstr>Upholstery Imports</vt:lpstr>
      <vt:lpstr>Upholstery Exports</vt:lpstr>
      <vt:lpstr>Mattress Imports</vt:lpstr>
      <vt:lpstr>Mattress Exports</vt:lpstr>
      <vt:lpstr>Cabinet Imports</vt:lpstr>
      <vt:lpstr>Cabinet Exports</vt:lpstr>
      <vt:lpstr>Carpet Imports</vt:lpstr>
      <vt:lpstr>Carpet Exports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Squires</dc:creator>
  <cp:lastModifiedBy>Dan Squires</cp:lastModifiedBy>
  <dcterms:created xsi:type="dcterms:W3CDTF">2024-02-16T12:11:48Z</dcterms:created>
  <dcterms:modified xsi:type="dcterms:W3CDTF">2024-11-21T09:20:04Z</dcterms:modified>
</cp:coreProperties>
</file>